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rafael.medeiros\Desktop\Desktop\Material para consulta\"/>
    </mc:Choice>
  </mc:AlternateContent>
  <xr:revisionPtr revIDLastSave="0" documentId="8_{5704E634-101E-4843-9B7D-85EED1E35AC5}" xr6:coauthVersionLast="47" xr6:coauthVersionMax="47" xr10:uidLastSave="{00000000-0000-0000-0000-000000000000}"/>
  <bookViews>
    <workbookView xWindow="-120" yWindow="-120" windowWidth="20730" windowHeight="11160" xr2:uid="{4A49C0E5-E719-4BB4-AAB0-11B2778261D3}"/>
  </bookViews>
  <sheets>
    <sheet name="Matriz" sheetId="1" r:id="rId1"/>
    <sheet name="Diferença entre as versões" sheetId="5"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1" hidden="1">'Diferença entre as versões'!$A$1:$E$56</definedName>
    <definedName name="_xlnm._FilterDatabase" localSheetId="0" hidden="1">Matriz!$A$4:$G$1312</definedName>
    <definedName name="Anestesista_previsto_na_CBHPM">'[1]Porte dos Procedimentos 2018.01'!$M$17:$M$25</definedName>
    <definedName name="COLIDENTES" localSheetId="0">'[2]RN 167 e TUSS (cobertos)'!#REF!</definedName>
    <definedName name="COLIDENTES">'[2]RN 167 e TUSS (cobertos)'!#REF!</definedName>
    <definedName name="DU" localSheetId="1">[3]Cobertos!#REF!</definedName>
    <definedName name="DU" localSheetId="0">[3]Cobertos!#REF!</definedName>
    <definedName name="DU">[3]Cobertos!#REF!</definedName>
    <definedName name="excluir" localSheetId="0">'[4]RN 167 e TUSS (cobertos)'!#REF!</definedName>
    <definedName name="excluir">'[4]RN 167 e TUSS (cobertos)'!#REF!</definedName>
    <definedName name="Porte">'[1]Porte dos Procedimentos 2018.01'!$B$17:$B$58</definedName>
    <definedName name="procedimento" localSheetId="1">#REF!</definedName>
    <definedName name="procedimento" localSheetId="0">#REF!</definedName>
    <definedName name="procedimento">#REF!</definedName>
    <definedName name="Relacionamento_Invertido" localSheetId="1">[3]Cobertos!#REF!</definedName>
    <definedName name="Relacionamento_Invertido" localSheetId="0">'[4]RN 167 e TUSS (cobertos)'!#REF!</definedName>
    <definedName name="Relacionamento_Invertido">'[4]RN 167 e TUSS (cobertos)'!#REF!</definedName>
    <definedName name="Relacionamento_Invertido1" localSheetId="1">'[5]CBHPM-AMB'!#REF!</definedName>
    <definedName name="Relacionamento_Invertido1" localSheetId="0">'[6]CBHPM-AMB'!#REF!</definedName>
    <definedName name="Relacionamento_Invertido1">'[6]CBHPM-AMB'!#REF!</definedName>
    <definedName name="Valor_com_redutor_de_12">'[1]Porte dos Procedimentos 2018.01'!$D$17:$D$58</definedName>
    <definedName name="Valor_com_Redutor_de_12___Anest.">'[1]Porte dos Procedimentos 2018.01'!$P$17:$P$25</definedName>
    <definedName name="Valor_com_redutor_de_15">'[7]Porte dos Procedimentos 2017.04'!$D$17:$D$58</definedName>
    <definedName name="Valor_com_Redutor_de_15___Anest.">'[7]Porte dos Procedimentos 2017.04'!$P$17:$P$25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 i="5" l="1"/>
  <c r="D49" i="5"/>
  <c r="D21" i="5"/>
  <c r="D20" i="5"/>
  <c r="D19" i="5"/>
  <c r="D18" i="5"/>
  <c r="D17" i="5"/>
  <c r="D55" i="5"/>
  <c r="D54" i="5"/>
  <c r="D53" i="5"/>
  <c r="D52" i="5"/>
  <c r="D51" i="5"/>
  <c r="D48" i="5"/>
  <c r="D47" i="5"/>
  <c r="D46" i="5"/>
  <c r="D45" i="5"/>
  <c r="D44" i="5"/>
  <c r="D16" i="5"/>
  <c r="D15" i="5"/>
  <c r="D14" i="5"/>
  <c r="D13" i="5"/>
  <c r="D12" i="5"/>
  <c r="D11" i="5"/>
  <c r="D10" i="5"/>
  <c r="D9" i="5"/>
  <c r="D8" i="5"/>
  <c r="D7" i="5"/>
  <c r="D6" i="5"/>
  <c r="D3" i="5"/>
  <c r="D2" i="5"/>
  <c r="B55" i="5"/>
  <c r="B54" i="5"/>
  <c r="B53" i="5"/>
  <c r="B52" i="5"/>
  <c r="B51" i="5"/>
  <c r="B48" i="5"/>
  <c r="B47" i="5"/>
  <c r="B46" i="5"/>
  <c r="B45" i="5"/>
  <c r="B44" i="5"/>
  <c r="B16" i="5"/>
  <c r="B15" i="5"/>
  <c r="B14" i="5"/>
  <c r="B13" i="5"/>
  <c r="B12" i="5"/>
  <c r="B11" i="5"/>
  <c r="B10" i="5"/>
  <c r="B9" i="5"/>
  <c r="B8" i="5"/>
  <c r="B7" i="5"/>
  <c r="B6" i="5"/>
  <c r="B3" i="5"/>
  <c r="B2" i="5"/>
  <c r="D4" i="5"/>
  <c r="D5" i="5"/>
  <c r="D22" i="5"/>
  <c r="D23" i="5"/>
  <c r="D24" i="5"/>
  <c r="D25" i="5"/>
  <c r="D26" i="5"/>
  <c r="D27" i="5"/>
  <c r="D29" i="5"/>
  <c r="D30" i="5"/>
  <c r="D31" i="5"/>
  <c r="D32" i="5"/>
  <c r="D33" i="5"/>
  <c r="D34" i="5"/>
  <c r="D35" i="5"/>
  <c r="D36" i="5"/>
  <c r="D38" i="5"/>
  <c r="D39" i="5"/>
  <c r="D40" i="5"/>
  <c r="D42" i="5"/>
  <c r="D43" i="5"/>
  <c r="D56" i="5"/>
  <c r="B4" i="5"/>
  <c r="B5" i="5"/>
  <c r="B17" i="5"/>
  <c r="B18" i="5"/>
  <c r="B19" i="5"/>
  <c r="B20" i="5"/>
  <c r="B21" i="5"/>
  <c r="B22" i="5"/>
  <c r="B23" i="5"/>
  <c r="B24" i="5"/>
  <c r="B25" i="5"/>
  <c r="B26" i="5"/>
  <c r="B29" i="5"/>
  <c r="B30" i="5"/>
  <c r="B31" i="5"/>
  <c r="B32" i="5"/>
  <c r="B33" i="5"/>
  <c r="B34" i="5"/>
  <c r="B35" i="5"/>
  <c r="B36" i="5"/>
  <c r="B37" i="5"/>
  <c r="B38" i="5"/>
  <c r="B39" i="5"/>
  <c r="B40" i="5"/>
  <c r="B42" i="5"/>
  <c r="B43" i="5"/>
  <c r="B49" i="5"/>
  <c r="B50" i="5"/>
  <c r="B56" i="5"/>
  <c r="D1299" i="1"/>
  <c r="G1310" i="1"/>
  <c r="G1309" i="1"/>
  <c r="G1307" i="1"/>
  <c r="G1306" i="1"/>
  <c r="G1305" i="1"/>
  <c r="G1303" i="1"/>
  <c r="G1302" i="1"/>
  <c r="G1301" i="1"/>
  <c r="G1300" i="1"/>
  <c r="G1298" i="1"/>
  <c r="G1297" i="1"/>
  <c r="G1296" i="1"/>
  <c r="G1294" i="1"/>
  <c r="G1293" i="1"/>
  <c r="G1292" i="1"/>
  <c r="G1291" i="1"/>
  <c r="G1290" i="1"/>
  <c r="G1289" i="1"/>
  <c r="G1272" i="1"/>
  <c r="G1271" i="1"/>
  <c r="G1295" i="1"/>
</calcChain>
</file>

<file path=xl/sharedStrings.xml><?xml version="1.0" encoding="utf-8"?>
<sst xmlns="http://schemas.openxmlformats.org/spreadsheetml/2006/main" count="5287" uniqueCount="965">
  <si>
    <t>PLANILHA DE PROCEDIMENTOS EXCLUDENTES</t>
  </si>
  <si>
    <t>Nº DO PAR</t>
  </si>
  <si>
    <t>CÓDIGO</t>
  </si>
  <si>
    <t>DESCRICAO</t>
  </si>
  <si>
    <t xml:space="preserve">CLASSIFICACAO </t>
  </si>
  <si>
    <t>RACIONALIZAÇÃO</t>
  </si>
  <si>
    <t xml:space="preserve">BAIXO RISCO </t>
  </si>
  <si>
    <t>TB.042 - REV07</t>
  </si>
  <si>
    <t xml:space="preserve">ALTERAÇÕES </t>
  </si>
  <si>
    <t>Prostatavesiculectomia radical laparoscópica</t>
  </si>
  <si>
    <t>Uretroplastia posterior</t>
  </si>
  <si>
    <t>Neouretra proximal (cistouretroplastia)</t>
  </si>
  <si>
    <t>Retirado da tabela conforme reunião 117ª do CNA</t>
  </si>
  <si>
    <t xml:space="preserve">Inclusão da excludencia apontada nas atas do CNA e conforme reunião 117ª do CNA deverão contemplar a planilha de excludentes </t>
  </si>
  <si>
    <t>Inclusão conforme proposta do Comitê de Valorização dos Honorarios e aprovado na reunião 117ª do CNA</t>
  </si>
  <si>
    <t>Inclusão conforme proposta de enxugamento da tabela de racionalização e validada na reunião 117ª do CNA</t>
  </si>
  <si>
    <t>Inclusão conforme reunião 117ª do CNA</t>
  </si>
  <si>
    <t xml:space="preserve">Consulta em consultório (no horário normal ou preestabelecido) </t>
  </si>
  <si>
    <t>Atendimento ao recém-nascido em sala de parto (parto normal ou operatório de alto risco)</t>
  </si>
  <si>
    <t>Aconselhamento genético</t>
  </si>
  <si>
    <t>Atendimento ambulatorial em puericultura (com diretriz clínica definida pela ANS - nº 2)</t>
  </si>
  <si>
    <t>Infiltração de ponto gatilho (por músculo) ou agulhamento seco (por músculo)</t>
  </si>
  <si>
    <t>Cauterização química vesical</t>
  </si>
  <si>
    <t xml:space="preserve">Sessao de psicoterapia individual (médico) </t>
  </si>
  <si>
    <t xml:space="preserve">Sessao de psicoterapia infantil (médico) </t>
  </si>
  <si>
    <t>Terapia oncológica - planejamento e 1º dia de tratamento</t>
  </si>
  <si>
    <t xml:space="preserve">Terapia imunobiológica intravenosa (por sessão) - ambulatorial (com diretriz definida pela ANS - nº 65) </t>
  </si>
  <si>
    <t>Terapia imunobiológica intravenosa (por sessão) - hospitalar (com diretriz definida pela ANS - nº 65)</t>
  </si>
  <si>
    <t>Escalpo total - tratamento cirúrgico</t>
  </si>
  <si>
    <t xml:space="preserve">Abdominoplastia pós bariátrica  (com diretriz definida pela ANS - nº 18) </t>
  </si>
  <si>
    <t>Tratamento cirúrgico da macrostomia</t>
  </si>
  <si>
    <t>Adeno-amigdalectomia</t>
  </si>
  <si>
    <t>Corpo estranho de faringe - retirada sob anestesia geral</t>
  </si>
  <si>
    <t>Faringolaringoesofagectomia total</t>
  </si>
  <si>
    <t>Uvulopalatofaringoplastia (qualquer técnica)</t>
  </si>
  <si>
    <t>Facectomia com lente intra-ocular com facoemulsificação</t>
  </si>
  <si>
    <t>Facectomia com lente intra-ocular sem facoemulsificação</t>
  </si>
  <si>
    <t>Implante secundário / explante / fixação escleral ou iriana</t>
  </si>
  <si>
    <t>Implante de silicone intravítreo</t>
  </si>
  <si>
    <t>Cirurgias fistulizantes antiglaucomatosas</t>
  </si>
  <si>
    <t>Cirurgias fistulizantes antiglaucomatosas com ou sem implantes de drenagem</t>
  </si>
  <si>
    <t>Aspiração auricular</t>
  </si>
  <si>
    <t>Rinosseptoplastia funcional</t>
  </si>
  <si>
    <t>Turbinectomia ou turbinoplastia - unilateral</t>
  </si>
  <si>
    <t>Corpos estranhos - retirada sob anestesia geral/hospital (nariz) - por videoendoscopia</t>
  </si>
  <si>
    <t>Toracotomia para procedimentos ortopédicos sobre a coluna vertebral</t>
  </si>
  <si>
    <t>Fratura luxação de esterno ou costela - redução incruenta</t>
  </si>
  <si>
    <t>Mastectomia simples</t>
  </si>
  <si>
    <t>Osteocutaneos de costela</t>
  </si>
  <si>
    <t>Tóraco-braquial</t>
  </si>
  <si>
    <t>Artrodese da coluna com instrumentação por segmento</t>
  </si>
  <si>
    <t>Artrodese de coluna via anterior ou póstero lateral - tratamento cirúrgico</t>
  </si>
  <si>
    <t>Biópsia da coluna</t>
  </si>
  <si>
    <t>Descompressão medular e/ou cauda equina</t>
  </si>
  <si>
    <t>Espondilolistese - tratamento cirúrgico</t>
  </si>
  <si>
    <t>Fratura do cóccix - tratamento cirúrgico</t>
  </si>
  <si>
    <t>Fratura e/ou luxação de coluna vertebral - redução incruenta</t>
  </si>
  <si>
    <t>Hérnia de disco tóraco-lombar - tratamento cirúrgico</t>
  </si>
  <si>
    <t>Laminectomia ou laminotomia</t>
  </si>
  <si>
    <t>Outras afecções da coluna - tratamento incruento</t>
  </si>
  <si>
    <t>Tratamento cirúrgico da cifose infantil</t>
  </si>
  <si>
    <t>Tratamento microcirúrgico do canal vertebral estreito por segmento</t>
  </si>
  <si>
    <t>Hérnia de disco cervical - tratamento cirúrgico</t>
  </si>
  <si>
    <t>Artroplastia escápulo umeral com implante - tratamento cirúrgico</t>
  </si>
  <si>
    <t>Fraturas e/ou luxações e/ou avulsões - redução incruenta - em articulação escápulo-umeral e cintura escapular</t>
  </si>
  <si>
    <t>Fratura e/ou luxações (incluindo descolamento epifisário) - redução incruenta</t>
  </si>
  <si>
    <t>Fratura viciosamente consolidada de antebraço - tratamento cirúrgico</t>
  </si>
  <si>
    <t>Lesões complexas de joelho (fratura com lesão ligamentar e meniscal) - tratamento cirúrgico</t>
  </si>
  <si>
    <t>Lesões ligamentares agudas - tratamento incruento</t>
  </si>
  <si>
    <t>Fratura de osso da perna - tratamento conservador</t>
  </si>
  <si>
    <t>Artroplastia de tornozelo (com implante) - tratamento cirúrgico</t>
  </si>
  <si>
    <t>Fratura de tornozelo - tratamento conservador</t>
  </si>
  <si>
    <t>Lesões ligamentares agudas ao nível do tornozelo - tratamento incruento</t>
  </si>
  <si>
    <t>Fratura de osso do pé - tratamento conservador</t>
  </si>
  <si>
    <t>Tenorrafia múltipla em outras regiões</t>
  </si>
  <si>
    <t>Tenorrafia no túnel osteofibroso - mais de 2 dígitos</t>
  </si>
  <si>
    <t>Luxação gleno-umeral - procedimento videoartroscópico de ombro</t>
  </si>
  <si>
    <t>Instabilidade multidirecional - procedimento videoartroscópico de ombro</t>
  </si>
  <si>
    <t>Ressecção de tumor traqueal</t>
  </si>
  <si>
    <t>Traqueostomia mediastinal</t>
  </si>
  <si>
    <t>Descorticação pulmonar</t>
  </si>
  <si>
    <t>Ampliação (anel valvar, grandes vasos, átrio, ventrículo)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</si>
  <si>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</si>
  <si>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</si>
  <si>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</si>
  <si>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</si>
  <si>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</si>
  <si>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</si>
  <si>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</si>
  <si>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</si>
  <si>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</si>
  <si>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Comissurotomia valvar</t>
  </si>
  <si>
    <t xml:space="preserve">Plastia valvar </t>
  </si>
  <si>
    <t xml:space="preserve">Troca valvar </t>
  </si>
  <si>
    <t xml:space="preserve">Aneurismectomia de VE </t>
  </si>
  <si>
    <t xml:space="preserve">Revascularização do miocárdio </t>
  </si>
  <si>
    <t xml:space="preserve">Implante de desfibrilador interno, placas e eletrodos (com diretriz definida pela ANS - nº 35) </t>
  </si>
  <si>
    <t xml:space="preserve">Recolocação de eletrodo / gerador com ou sem troca de unidades </t>
  </si>
  <si>
    <t xml:space="preserve">Retirada do sistema (não aplicável na troca do gerador) </t>
  </si>
  <si>
    <t xml:space="preserve">Implante de marca-passo monocameral (gerador + eletrodo atrial ou ventricular) (com diretriz definida pela ANS - nº 41)  </t>
  </si>
  <si>
    <t xml:space="preserve">Implante de marca-passo bicameral (gerador + eletrodo atrial e ventricular) (com diretriz definida pela ANS - nº 40) </t>
  </si>
  <si>
    <t xml:space="preserve">Instalação do circuíto de circulação extracorpórea em crianças de baixo peso (10 kg) </t>
  </si>
  <si>
    <t xml:space="preserve">Ponte aorto-bifemoral </t>
  </si>
  <si>
    <t xml:space="preserve">Ponte axilo-bifemoral </t>
  </si>
  <si>
    <t>Implante de filtro de veia cava</t>
  </si>
  <si>
    <t xml:space="preserve">Varizes - tratamento cirúrgico de dois membros </t>
  </si>
  <si>
    <t xml:space="preserve">Fístula arteriovenosa - com enxerto </t>
  </si>
  <si>
    <t xml:space="preserve">Fístula arteriovenosa congênita - correção cirúrgica radical </t>
  </si>
  <si>
    <t>Fístula arteriovenosa direta</t>
  </si>
  <si>
    <t xml:space="preserve">Exploração vascular em traumas torácicos e abdominais </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</si>
  <si>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</si>
  <si>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</si>
  <si>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</si>
  <si>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</si>
  <si>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</si>
  <si>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</si>
  <si>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</si>
  <si>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</si>
  <si>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</si>
  <si>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</si>
  <si>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de feixes anômalos e focos ectópicos por eletrofisiologia intracavitária, com provas</t>
  </si>
  <si>
    <t xml:space="preserve">Ablação de circuito arritmogênico por cateter de radiofrequência </t>
  </si>
  <si>
    <t>Angioplastia transluminal da aorta ou ramos ou da artéria pulmonar e ramos (por vaso)</t>
  </si>
  <si>
    <t xml:space="preserve">Angioplastia transluminal percutânea por balão (1 vaso) </t>
  </si>
  <si>
    <t>Implante de stent coronário com ou sem angioplastia por balão concomitante (1 vaso)</t>
  </si>
  <si>
    <t xml:space="preserve">Recanalização arterial no IAM - angioplastia primária - com implante de stent com ou sem suporte circulatório (balão intra-órtico) </t>
  </si>
  <si>
    <t xml:space="preserve">Recanalização mecânica do IAM (angioplastia primária com balão) </t>
  </si>
  <si>
    <t xml:space="preserve">Valvoplastia percutânea por via transeptal </t>
  </si>
  <si>
    <t>Implante de cateter venoso central por punção, para NPP, QT, Hemodepuração ou para infusão de soros/drogas</t>
  </si>
  <si>
    <t xml:space="preserve">Anastomose linfovenosa </t>
  </si>
  <si>
    <t>Pericardiotomia / Pericardiectomia</t>
  </si>
  <si>
    <t xml:space="preserve">Hipotermia profunda com ou sem parada circulatória total </t>
  </si>
  <si>
    <t>Cardiotomia (ferimento, corpo estranho, exploração)</t>
  </si>
  <si>
    <t xml:space="preserve">Estudo eletrofisiológico cardíaco com ou sem sensibilização farmacológica </t>
  </si>
  <si>
    <t>Mapeamento de gatilhos ou substratos arritmogênicos por técnica eletrofisiológica com ou sem provas farmacológicas</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</si>
  <si>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</si>
  <si>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</si>
  <si>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Esofagectomia distal sem toracotomia</t>
  </si>
  <si>
    <t>Estenose de esôfago - tratamento cirúrgico via torácica</t>
  </si>
  <si>
    <t>Faringo-laringo-esofagectomia total com ou sem toracotomia</t>
  </si>
  <si>
    <t>Fístula tráqueo esofágica - tratamento cirúrgico via torácica</t>
  </si>
  <si>
    <t>Ressecção do esôfago cervical e/ou torácico e transplante com microcirurgia</t>
  </si>
  <si>
    <t>Substituição esofágica - cólon ou tubo gástrico</t>
  </si>
  <si>
    <t>Reconstrução do esôfago cervical ou torácico, com transplante de intestino</t>
  </si>
  <si>
    <t>Refluxo gastroesofágico - tratamento cirúrgico (Hérnia de hiato) por videolaparoscopia</t>
  </si>
  <si>
    <t>Degastrogastrectomia com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</si>
  <si>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</si>
  <si>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</si>
  <si>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</si>
  <si>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</si>
  <si>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</si>
  <si>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total com linfadenectomia</t>
  </si>
  <si>
    <t>Gastrectomia total via abdominal</t>
  </si>
  <si>
    <t>Gastrotomia para retirada de CE ou lesão isolada</t>
  </si>
  <si>
    <t>Gastrotomia para qualquer finalidade</t>
  </si>
  <si>
    <t>Gastroplastia para obesidade morbida - qualquer tecnica (com diretriz definida pela ANS - nº 27)</t>
  </si>
  <si>
    <t>Vagotomia com operação de drenagem</t>
  </si>
  <si>
    <t>Piloroplastia por videolaparoscopia</t>
  </si>
  <si>
    <t xml:space="preserve">Gastroplastia para obesidade morbida por videolaparoscopia (com diretriz definida pela ANS - nº 27) </t>
  </si>
  <si>
    <t>Amputação abdômino-perineal do reto (completa)</t>
  </si>
  <si>
    <t>Amputação do reto por procidência</t>
  </si>
  <si>
    <t>Anomalia anorretal - correção via sagital posterior</t>
  </si>
  <si>
    <t>Anomalia anorretal - tratamento cirúrgico via abdômino-perineal</t>
  </si>
  <si>
    <t xml:space="preserve">Cirurgia de abaixamento (qualquer técnica) </t>
  </si>
  <si>
    <t>Cirurgia de acesso posterior</t>
  </si>
  <si>
    <t>Colectomia parcial com colostomia</t>
  </si>
  <si>
    <t>Colectomia total com íleo-reto-anastomose</t>
  </si>
  <si>
    <t>Colectomia total com ileostomia</t>
  </si>
  <si>
    <t>Colostomia ou enterostomia</t>
  </si>
  <si>
    <t>Enterectomia segmentar</t>
  </si>
  <si>
    <t>Entero-anastomose  (qualquer segmento)</t>
  </si>
  <si>
    <t>Enterocolite necrotizante - tratamento cirúrgico</t>
  </si>
  <si>
    <t>Esvaziamento pélvico anterior ou posterior - procedimento cirúrgico</t>
  </si>
  <si>
    <t>Esvaziamento pélvico total - procedimento cirurgico</t>
  </si>
  <si>
    <t>Fixação do reto por via abdominal</t>
  </si>
  <si>
    <t>Proctocolectomia total</t>
  </si>
  <si>
    <t>Proctocolectomia total com reservatório ileal</t>
  </si>
  <si>
    <t>Retossigmoidectomia abdominal</t>
  </si>
  <si>
    <t>Apendicectomia por videolaparoscopia</t>
  </si>
  <si>
    <t>Esfincteroplastia anal (qualquer técnica)</t>
  </si>
  <si>
    <t>Estenose anal - tratamento cirúrgico (qualquer técnica)</t>
  </si>
  <si>
    <t>Fissurectomia com ou sem esfincterotomia</t>
  </si>
  <si>
    <t>Fístula reto-vaginal e fístula anal em ferradura - tratamento cirúrgico via perineal</t>
  </si>
  <si>
    <t>Fistulectomia anal em dois tempos</t>
  </si>
  <si>
    <t>Hemorróidas - ligadura elástica (por sessão)</t>
  </si>
  <si>
    <t>Hemorroidectomia aberta ou fechada, com ou sem esfincterotomia</t>
  </si>
  <si>
    <t>Laceração anorretal - tratamento cirúrgico por via perineal</t>
  </si>
  <si>
    <t>Prolapso retal - tratamento cirúrgico</t>
  </si>
  <si>
    <t>Reconstituição de esfincter anal por plástica muscular (qualquer técnica)</t>
  </si>
  <si>
    <t>Prurido anal - tratamento cirúrgico</t>
  </si>
  <si>
    <t>Anastomose biliodigestiva intra-hepática</t>
  </si>
  <si>
    <t>Atresia de vias biliares - tratamento cirúrgico</t>
  </si>
  <si>
    <t>Colecistectomia com colangiografia</t>
  </si>
  <si>
    <t>Colecistectomia com fístula biliodigestiva</t>
  </si>
  <si>
    <t>Colecistectomia sem colangiografia</t>
  </si>
  <si>
    <t>Colecistojejunostomia</t>
  </si>
  <si>
    <t>Colédoco ou hepático-jejunostomia (qualquer técnica)</t>
  </si>
  <si>
    <t>Colédoco ou hepaticoplastia</t>
  </si>
  <si>
    <t>Hepatorrafia complexa com lesão de estruturas vasculares biliares</t>
  </si>
  <si>
    <t>Lobectomia hepática direita</t>
  </si>
  <si>
    <t>Ressecção de tumor de vesícula ou da via biliar com hepatectomia</t>
  </si>
  <si>
    <t>Segmentectomia hepática</t>
  </si>
  <si>
    <t>Trissegmentectomias</t>
  </si>
  <si>
    <t>Coledocotomia ou coledocostomia com colecistectomia</t>
  </si>
  <si>
    <t>Abscesso hepático - drenagem cirúrgica por videolaparoscopia</t>
  </si>
  <si>
    <t>Colecistectomia com colangiografia por videolaparoscopia</t>
  </si>
  <si>
    <t>Colecistectomia sem colangiografia por videolaparoscopia</t>
  </si>
  <si>
    <t>Colecistojejunostomia por videolaparoscopia</t>
  </si>
  <si>
    <t>Colecistostomia por videolaparoscopia</t>
  </si>
  <si>
    <t>Coledocotomia ou coledocostomia com colecistectomia por videolaparoscopia</t>
  </si>
  <si>
    <t>Coledocotomia ou coledocostomia sem colecistectomia por videolaparoscopia</t>
  </si>
  <si>
    <t>Enucleacao de metastase hepaticas por videolaparoscopia</t>
  </si>
  <si>
    <t>Punção hepatica para drenagem de abcessos por videolaparoscopia</t>
  </si>
  <si>
    <t>Resseccao de cisto hepatico com hepatectomia por videolaparoscopia</t>
  </si>
  <si>
    <t>Resseccao de cisto hepatico sem hepatectomia por videolaparoscopia</t>
  </si>
  <si>
    <t>Pancreatectomia corpo caudal com preservação do baço</t>
  </si>
  <si>
    <t>Pancreatectomia parcial ou sequestrectomia</t>
  </si>
  <si>
    <t>Pancreato-duodenectomia com linfadenectomia</t>
  </si>
  <si>
    <t>Pancreato-enterostomia</t>
  </si>
  <si>
    <t>Esplenectomia total</t>
  </si>
  <si>
    <t>Herniorrafia com ressecção intestinal - estrangulada</t>
  </si>
  <si>
    <t>Onfalocele/gastrosquise em 1 tempo ou primeiro tempo ou prótese - tratamento cirúrgico</t>
  </si>
  <si>
    <t>Laparotomia exploradora, ou para biópsia, ou para drenagem de abscesso, ou para liberação de bridas em vigência de oclusão por videolaparoscopia</t>
  </si>
  <si>
    <t>Biópsia renal cirúrgica unilateral</t>
  </si>
  <si>
    <t>Pieloplastia</t>
  </si>
  <si>
    <t>Nefropexia laparoscopica unilateral</t>
  </si>
  <si>
    <t>Pieloplastia laparoscopica unilateral</t>
  </si>
  <si>
    <t>Nefroureterectomia com resseccao vesical laparoscopica unilateral</t>
  </si>
  <si>
    <t>Biópsia cirúrgica de ureter unilateral</t>
  </si>
  <si>
    <t>Retirada endoscópica de cálculo de ureter unilateral</t>
  </si>
  <si>
    <t>Ureterocele unilateral - ressecção a céu aberto</t>
  </si>
  <si>
    <t>Ureterorrenolitotomia unilateral</t>
  </si>
  <si>
    <t>Ureteroureterostomia laparoscopica unilateral</t>
  </si>
  <si>
    <t>Biópsia endoscópica de bexiga (inclui cistoscopia)</t>
  </si>
  <si>
    <t>Biópsia vesical a céu aberto</t>
  </si>
  <si>
    <t>Cistectomia radical (inclui próstata ou útero)</t>
  </si>
  <si>
    <t>Cistectomia total</t>
  </si>
  <si>
    <t>Cistolitotripsia percutânea (U.S., E.H., E.C.)</t>
  </si>
  <si>
    <t>Cistolitotripsia transuretral (U.S., E.H., E.C.)</t>
  </si>
  <si>
    <t>Cistoplastia redutora</t>
  </si>
  <si>
    <t>Cistorrafia (trauma)</t>
  </si>
  <si>
    <t>Cistostomia cirúrgica</t>
  </si>
  <si>
    <t>Colo de divertículo - ressecção endoscópica</t>
  </si>
  <si>
    <t>Colo vesical - ressecção endoscópica</t>
  </si>
  <si>
    <t>Corpo estranho - extração endoscópica</t>
  </si>
  <si>
    <t>Diverticulectomia vesical</t>
  </si>
  <si>
    <t>Incontinência urinária com colpoplastia anterior - tratamento cirúrgico (com ou sem uso de prótese)</t>
  </si>
  <si>
    <t>Pólipos vesicais - ressecção cirúrgica</t>
  </si>
  <si>
    <t>Pólipos vesicais - ressecção endoscópica</t>
  </si>
  <si>
    <t>Punção e aspiração vesical</t>
  </si>
  <si>
    <t>Retenção por coágulo - aspiração vesical</t>
  </si>
  <si>
    <t>Tumor vesical - ressecção endoscópica</t>
  </si>
  <si>
    <t>Vesicostomia cutânea</t>
  </si>
  <si>
    <t>Retirada endoscópica de duplo J</t>
  </si>
  <si>
    <t>Cistectomia parcial laparoscopica</t>
  </si>
  <si>
    <t>Cistectomia radical laparoscopica (inclui prostata ou utero)</t>
  </si>
  <si>
    <t>Corpo estranho ou cálculo - extração cirúrgica</t>
  </si>
  <si>
    <t>Eletrocoagulação endoscópica</t>
  </si>
  <si>
    <t>Incontinência urinária masculina - tratamento cirúrgico (exclui implante de esfincter artificial)</t>
  </si>
  <si>
    <t>Ressecção de válvula uretral posterior</t>
  </si>
  <si>
    <t xml:space="preserve">Incontinência urinária masculina sling (com diretriz definida pela ANS - nº 48) </t>
  </si>
  <si>
    <t xml:space="preserve">Incontinência urinária masculina - esfincter artificial (com diretriz definida pela ANS - nº 48) </t>
  </si>
  <si>
    <t>Hemorragia da loja prostática - revisão endoscópica</t>
  </si>
  <si>
    <t>Hipertrofia prostática - implante de prótese</t>
  </si>
  <si>
    <t>Prostatavesiculectomia radical</t>
  </si>
  <si>
    <t>Prostatectomia a céu aberto</t>
  </si>
  <si>
    <t>Escroto agudo - exploração cirúrgica</t>
  </si>
  <si>
    <t>Torção de testículo - cura cirúrgica</t>
  </si>
  <si>
    <t>Amputação parcial</t>
  </si>
  <si>
    <t>Epispadia com incontinência - tratamento cirúrgico</t>
  </si>
  <si>
    <t>Hipospadia distal - tratamento em 1 tempo - tratamento cirúrgico</t>
  </si>
  <si>
    <t>Hipospadia proximal - tratamento em 1 tempo - tratamento cirúrgico</t>
  </si>
  <si>
    <t>Postectomia</t>
  </si>
  <si>
    <t>Vulvectomia ampliada (não inclui a linfadenectomia)</t>
  </si>
  <si>
    <t>Vulvectomia simples</t>
  </si>
  <si>
    <t>Colpectomia</t>
  </si>
  <si>
    <t>Colpocleise (Lefort)</t>
  </si>
  <si>
    <t>Colpoplastia posterior com perineorrafia</t>
  </si>
  <si>
    <t>Colporrafia ou colpoperineoplastia incluindo ressecção de septo ou ressutura de parede vaginal</t>
  </si>
  <si>
    <t>Curetagem ginecológica semiótica e/ou terapêutica com ou sem dilatação de colo uterino</t>
  </si>
  <si>
    <t>Histerectomia subtotal com ou sem anexectomia, uni ou bilateral - qualquer via</t>
  </si>
  <si>
    <t>Histerectomia total - via abdominal</t>
  </si>
  <si>
    <t>Histerectomia total ampliada - qualquer via - (não inclui a linfadenectomia pélvica)</t>
  </si>
  <si>
    <t>Histerectomia total com anexectomia uni ou bilateral - qualquer via</t>
  </si>
  <si>
    <t>Histeroscopia cirúrgica com biópsia e/ou curetagem uterina, lise de sinéquias, retirada de corpo estranho</t>
  </si>
  <si>
    <t>Histeroscopia com ressectoscópio para polipectomia, metroplastia, endometrectomia e ressecção de sinéquias</t>
  </si>
  <si>
    <t>Histerectomia subtotal laparoscopica com ou sem anexectomia, uni ou bilateral (via alta)</t>
  </si>
  <si>
    <t>Histerectomia total laparoscopica</t>
  </si>
  <si>
    <t>Histerectomia total laparoscopica ampliada</t>
  </si>
  <si>
    <t>Histerectomia total laparoscopica com anexectomia uni ou bilateral</t>
  </si>
  <si>
    <t>Implante de dispositivo intra-uterino (DIU) não hormonal</t>
  </si>
  <si>
    <t>Histerectomia puerperal</t>
  </si>
  <si>
    <t>Implante de dispositivo intra-uterino (DIU) hormonal</t>
  </si>
  <si>
    <t xml:space="preserve">Correção de defeito lateral </t>
  </si>
  <si>
    <t>Correção de rotura perineal de III  grau  (com lesão  do  esfincter)  e  reconstituição  por  plástica - qualquer técnica</t>
  </si>
  <si>
    <t>Cirurgia (via alta  ou  baixa)  do  prolápso  de  cúpula  vaginal (fixação  sacral  ou  no  ligamento sacro-espinhoso) qualquer técnica</t>
  </si>
  <si>
    <t>Endometriose peritonial - tratamento cirúrgico</t>
  </si>
  <si>
    <t>Laparoscopia ginecológica com ou sem biópsia (inclui a cromotubagem)</t>
  </si>
  <si>
    <t>Liberação de aderências pélvicas com ou sem ressecção de cistos peritoniais ou salpingólise</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</si>
  <si>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</si>
  <si>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</si>
  <si>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</si>
  <si>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</si>
  <si>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</si>
  <si>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</si>
  <si>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Amniorredução ou amnioinfusão</t>
  </si>
  <si>
    <t>Aspiração manual intra-uterina (AMIU) pós-abortamento</t>
  </si>
  <si>
    <t>Curetagem pós-abortamento</t>
  </si>
  <si>
    <t>Gravidez  ectópica - cirurgia</t>
  </si>
  <si>
    <t>Parto (via vaginal)</t>
  </si>
  <si>
    <t>Gravidez ectopica - cirurgia laparoscopica</t>
  </si>
  <si>
    <t xml:space="preserve">Cesariana com histerectomia (com diretriz definida pela ANS - nº 145) </t>
  </si>
  <si>
    <t xml:space="preserve">Implante de eletrodos cerebral ou medular (com diretriz definida pela ANS - nº 37) </t>
  </si>
  <si>
    <t>Microcirurgia para tumores intracranianos</t>
  </si>
  <si>
    <t>Bloqueio de nervo periférico - nervos periféricos</t>
  </si>
  <si>
    <t>Anestesia geral ou condutiva para realização de bloqueio neurolítico</t>
  </si>
  <si>
    <t xml:space="preserve">Estimulação elétrica transcutânea (com diretriz definida pela ANS- nº 24) </t>
  </si>
  <si>
    <t>Aritenoidectomia microcirúrgica endoscópica</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</si>
  <si>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</si>
  <si>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</si>
  <si>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</si>
  <si>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</si>
  <si>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</si>
  <si>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</si>
  <si>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</si>
  <si>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</si>
  <si>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</si>
  <si>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</si>
  <si>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</si>
  <si>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</si>
  <si>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</si>
  <si>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</si>
  <si>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Drenagem cavitária por laparoscopia</t>
  </si>
  <si>
    <t xml:space="preserve">Ecoendoscopia com punção por agulha </t>
  </si>
  <si>
    <t xml:space="preserve">Esclerose de varizes de esôfago, estômago ou duodeno </t>
  </si>
  <si>
    <t xml:space="preserve">Estenostomia endoscópica </t>
  </si>
  <si>
    <t xml:space="preserve">Gastrostomia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</si>
  <si>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</si>
  <si>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</si>
  <si>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</si>
  <si>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</si>
  <si>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</si>
  <si>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</si>
  <si>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</si>
  <si>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</si>
  <si>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</si>
  <si>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</si>
  <si>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Laringoscopia/traqueoscopia para intubação oro ou nasotraqueal</t>
  </si>
  <si>
    <t xml:space="preserve">Ligadura elástica do esôfago, estômago ou duodeno </t>
  </si>
  <si>
    <t xml:space="preserve">Mucosectomia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</si>
  <si>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</si>
  <si>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</si>
  <si>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</si>
  <si>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</si>
  <si>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</si>
  <si>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</si>
  <si>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</si>
  <si>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</si>
  <si>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</si>
  <si>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</si>
  <si>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Tamponamento de varizes do esôfago e estômago</t>
  </si>
  <si>
    <t xml:space="preserve">Uretrotomia endoscópica </t>
  </si>
  <si>
    <t xml:space="preserve">Colonoscopia com dilatação segmentar </t>
  </si>
  <si>
    <t xml:space="preserve">Retossigmoidoscopia flexível com polipectomia </t>
  </si>
  <si>
    <t xml:space="preserve">Colonoscopia com estenostomia </t>
  </si>
  <si>
    <t xml:space="preserve">Colonoscopia com mucosectomia </t>
  </si>
  <si>
    <t>Retossigmoidoscopia rígida com polipectomia</t>
  </si>
  <si>
    <t>Imunoterapia inespecífica - 30 dias - planejamento técnico</t>
  </si>
  <si>
    <t>Coluna vertebral: infiltração foraminal ou facetária ou articular</t>
  </si>
  <si>
    <t xml:space="preserve">Trombectomia no acidente vascular cerebral AVC isquêmico agudo </t>
  </si>
  <si>
    <t>Facectomia sem implante</t>
  </si>
  <si>
    <t>Liberação lateral e facectomias - tratamento cirúrgico</t>
  </si>
  <si>
    <t xml:space="preserve">Infusão Intravítrea de medicamento anti-inflamatório </t>
  </si>
  <si>
    <t>Implante Intravítreo de polímero farmacológico de liberação controlada (com diretriz definida pela ANS nº 46)</t>
  </si>
  <si>
    <t>Revisão de artroplastias de quadril com retirada de componentes e implante de prótese</t>
  </si>
  <si>
    <t xml:space="preserve">Artéria hipogástrica - unilateral - qualquer técnica </t>
  </si>
  <si>
    <t>Retirada de prótese de substituição (grandes e médias articulações)</t>
  </si>
  <si>
    <t>Visita hospitalar (paciente internado)</t>
  </si>
  <si>
    <t>Revisão obstétrica de parto ocorrido fora do hospital (inclui exame, dequitação e sutura de lacerações até de 2º grau)</t>
  </si>
  <si>
    <t xml:space="preserve">Avaliação nutrológica (inclui consulta) </t>
  </si>
  <si>
    <t xml:space="preserve">Atendimento ao recém-nascido em sala de parto (parto normal ou operatório de baixo risco) </t>
  </si>
  <si>
    <t xml:space="preserve">Consulta em pronto socorro </t>
  </si>
  <si>
    <t>Acupuntura por sessão</t>
  </si>
  <si>
    <t>Instilação vesical ou uretral</t>
  </si>
  <si>
    <t xml:space="preserve">Terapia imunobiológica subcutânea (por sessão) ambulatorial  (com diretriz definida pela ANS - nº 65) </t>
  </si>
  <si>
    <t xml:space="preserve">Terapia imunobiológica subcutânea (por sessão) hospitalar  (com diretriz definida pela ANS - nº 65) </t>
  </si>
  <si>
    <t>Escalpo  parcial  -  tratamento cirúrgico</t>
  </si>
  <si>
    <t xml:space="preserve">Dermolipectomia para correcao de abdomen em avental  (com diretriz definida pela ANS - nº 18) </t>
  </si>
  <si>
    <t>Tratamento cirúrgico da microstomia</t>
  </si>
  <si>
    <t>Adenoidectomia</t>
  </si>
  <si>
    <t>Amigdalectomia das palatinas</t>
  </si>
  <si>
    <t>Corpo estranho de faringe - retirada em consultório</t>
  </si>
  <si>
    <t>Faringolaringectomia</t>
  </si>
  <si>
    <t>Ptose palpebral - correção cirúrgica - unilateral</t>
  </si>
  <si>
    <t>Reposicionamento de lentes intraoculares</t>
  </si>
  <si>
    <t xml:space="preserve">Troca fluido gasosa </t>
  </si>
  <si>
    <t>Revisão de cirurgia fistulizante antiglaucomatosa</t>
  </si>
  <si>
    <t>Cerumen - remoção (bilateral)</t>
  </si>
  <si>
    <t>Septoplastia (qualquer técnica sem vídeo)</t>
  </si>
  <si>
    <t>Corneto inferior - cauterização linear - unilateral</t>
  </si>
  <si>
    <t>Corpos estranhos - retirada sob anestesia geral / hospital (nariz)</t>
  </si>
  <si>
    <t>Toracotomia exploradora (excluídos os procedimentos intratorácicos)</t>
  </si>
  <si>
    <t>Tipo Velpeau</t>
  </si>
  <si>
    <t>Mastoplastia em mama oposta após reconstrução da contralateral</t>
  </si>
  <si>
    <t>Osteomusculocutâneo de costela</t>
  </si>
  <si>
    <t>Fraturas ou fratura-luxação de coluna - tratamento cirúrgico</t>
  </si>
  <si>
    <t>Pseudartrose de coluna - tratamento cirúrgico</t>
  </si>
  <si>
    <t>Biópsia de corpo vertebral com agulha</t>
  </si>
  <si>
    <t>Fratura do cóccix - redução incruenta</t>
  </si>
  <si>
    <t>Colete</t>
  </si>
  <si>
    <t>Osteotomia de coluna vertebral - tratamento cirúrgico</t>
  </si>
  <si>
    <t>Colar</t>
  </si>
  <si>
    <t>Minerva ou Risser para escoliose</t>
  </si>
  <si>
    <t>Fratura de coluna sem gesso - tratamento conservador</t>
  </si>
  <si>
    <t>Dorso curvo / escoliose / giba costal - tratamento cirúrgico</t>
  </si>
  <si>
    <t>Artrotomia glenoumeral - tratamento cirúrgico</t>
  </si>
  <si>
    <t>Áxilo-palmar ou pendente</t>
  </si>
  <si>
    <t xml:space="preserve">Pseudartroses e ou osteotomias - tratamento cirúrgico </t>
  </si>
  <si>
    <t>Lesões ligamentares agudas - tratamento cirúrgico</t>
  </si>
  <si>
    <t xml:space="preserve">Imobilização de membro inferior </t>
  </si>
  <si>
    <t>Imobilizações não-gessadas (qualquer segmento)</t>
  </si>
  <si>
    <t>Artrotomia de tornozelo - tratamento cirúrgico</t>
  </si>
  <si>
    <t>Bota com ou sem salto</t>
  </si>
  <si>
    <t>Tenorrafia única em outras regiões</t>
  </si>
  <si>
    <t>Tenorrafia no túnel osteofibroso até 2 dígitos</t>
  </si>
  <si>
    <t>Tenotomia da porção longa do bíceps - procedimento videoartroscópico de ombro</t>
  </si>
  <si>
    <t>Traqueoplastia (qualquer via)</t>
  </si>
  <si>
    <t>Traqueotomia ou fechamento cirúrgico</t>
  </si>
  <si>
    <t>Traqueostomia com colocação de órtese traqueal ou traqueobrônquica por via cervical</t>
  </si>
  <si>
    <t>Pleurectomia por videotoracoscopia</t>
  </si>
  <si>
    <t>Cardioversão elétrica eletiva (avaliação clínica, eletrocardiográfica, indispensável à desfibrilação)</t>
  </si>
  <si>
    <t>Instalação de marca-passo epimiocárdico temporário</t>
  </si>
  <si>
    <t>Drenagem do pericárdio</t>
  </si>
  <si>
    <t xml:space="preserve">Implante de estimulador cardiaco artificial multissitio (com diretriz definida pela ANS - nº 42) </t>
  </si>
  <si>
    <t xml:space="preserve">Troca de gerador </t>
  </si>
  <si>
    <t xml:space="preserve">Instalação do circuíto de circulação extracorpórea convencional </t>
  </si>
  <si>
    <t>Endarterectomia ilíaco-femoral</t>
  </si>
  <si>
    <t>Revascularização aorto-femoral - unilateral</t>
  </si>
  <si>
    <t>Ponte axilo-femoral</t>
  </si>
  <si>
    <t>Interrupção cirúrgica veia cava inferior</t>
  </si>
  <si>
    <t>Varizes - tratamento cirúrgico de um membro</t>
  </si>
  <si>
    <t xml:space="preserve">Fístula arteriovenosa congênita para redução de fluxo </t>
  </si>
  <si>
    <t xml:space="preserve">Lesões vasculares intra-abdominais </t>
  </si>
  <si>
    <t>Punção biópsia/aspirativa de órgão ou estrutura superficial orientada por US (não inclui o exame de base)</t>
  </si>
  <si>
    <t>Avaliação fisiológica da gravidade de obstruções (cateter ou guia)</t>
  </si>
  <si>
    <t>Dissecção de veia com colocação cateter venoso</t>
  </si>
  <si>
    <t>Implante cirúrgico de cateter de longa permanência para NPP, QT ou para Hemodepuração</t>
  </si>
  <si>
    <t>Colocação de cateter venoso central ou portocath</t>
  </si>
  <si>
    <t xml:space="preserve">Anestesia para exames radiológicos de angiorradiologia </t>
  </si>
  <si>
    <t>Atriosseptostomia por balão</t>
  </si>
  <si>
    <t>Linfangioplastia</t>
  </si>
  <si>
    <t>Atresia de esôfago sem fístula (dupla estomia) - tratamento cirúrgico</t>
  </si>
  <si>
    <t>Fístula tráqueo esofágica - tratamento cirúrgico via cervical</t>
  </si>
  <si>
    <t>Dissecção do esôfago torácico (qualquer técnica)</t>
  </si>
  <si>
    <t>Esofagectomia subtotal com linfadenectomia com ou sem toracotomia</t>
  </si>
  <si>
    <t>Esofagectomia distal com toracotomia</t>
  </si>
  <si>
    <t>Esofagoplastia (coloplastia)</t>
  </si>
  <si>
    <t>Reconstrução do esôfago cervical e torácico com transplante segmentar de intestino</t>
  </si>
  <si>
    <t>Refluxo gastroesofágico - tratamento cirúrgico (Hérnia de hiato)</t>
  </si>
  <si>
    <t>Gastrorrafia</t>
  </si>
  <si>
    <t>Gastroenteroanastomose</t>
  </si>
  <si>
    <t>Piloroplastia</t>
  </si>
  <si>
    <t>Enterectomia segmentar por videolaparoscopia</t>
  </si>
  <si>
    <t>Entero-anastomose (qualque segmento) por videolaparoscopia</t>
  </si>
  <si>
    <t>Tumor anorretal - ressecção endo-anal</t>
  </si>
  <si>
    <t>Procidência do reto - redução manual</t>
  </si>
  <si>
    <t>Anomalia anorretal - tratamento cirúrgico via perineal</t>
  </si>
  <si>
    <t>Fistulectomia anorretal com abaixamento mucoso</t>
  </si>
  <si>
    <t>Colotomia e colorrafia</t>
  </si>
  <si>
    <t>Colectomia parcial sem colostomia</t>
  </si>
  <si>
    <t>Enterotomia e/ou enterorrafia de qualquer segmento (por sutura ou ressecção)</t>
  </si>
  <si>
    <t>Ressecção total de intestino delgado</t>
  </si>
  <si>
    <t>Linfadenectomia pélvica</t>
  </si>
  <si>
    <t>Apendicectomia</t>
  </si>
  <si>
    <t>Cerclagem anal</t>
  </si>
  <si>
    <t>Dilatação digital ou instrumental do ânus e/ou do reto</t>
  </si>
  <si>
    <t>Esfincterotomia  - ânus</t>
  </si>
  <si>
    <t>Fistulectomia anal em um tempo</t>
  </si>
  <si>
    <t>Hemorróidas - tratamento esclerosante (por sessão)</t>
  </si>
  <si>
    <t>Trombose hemorroidária - exérese</t>
  </si>
  <si>
    <t>Prolapso retal - esclerose (por sessão)</t>
  </si>
  <si>
    <t>Tratamento cirúrgico de estenose cicatricial das vias biliares</t>
  </si>
  <si>
    <t>Colecistostomia</t>
  </si>
  <si>
    <t>Colédoco-duodenostomia</t>
  </si>
  <si>
    <t>Hepatorrafia</t>
  </si>
  <si>
    <t>Lobectomia hepática esquerda</t>
  </si>
  <si>
    <t>Ressecção de tumor de vesícula ou da via biliar sem hepatectomia</t>
  </si>
  <si>
    <t>Desvascularização hepática</t>
  </si>
  <si>
    <t>Punção hepática para drenagem de abscessos</t>
  </si>
  <si>
    <t>Colecistostomia percutânea orientada por RX, US ou TC</t>
  </si>
  <si>
    <t>Coledocotomia ou coledocostomia sem colecistectomia</t>
  </si>
  <si>
    <t>Coledocoscopia intra-operatória</t>
  </si>
  <si>
    <t>Enucleação de metástases hepáticas</t>
  </si>
  <si>
    <t>Enucleação de metástases, por metástase</t>
  </si>
  <si>
    <t>Ressecção de cisto hepático com hepatectomia</t>
  </si>
  <si>
    <t>Ressecção de cisto hepático sem hepatectomia</t>
  </si>
  <si>
    <t>Pancreatorrafia</t>
  </si>
  <si>
    <t>Pseudocisto pâncreas - drenagem interna (qualquer técnica)</t>
  </si>
  <si>
    <t>Esplenorrafia</t>
  </si>
  <si>
    <t>Herniorrafia inguinal - unilateral</t>
  </si>
  <si>
    <t>Herniorrafia sem ressecção intestinal encarcerada</t>
  </si>
  <si>
    <t>Onfalocele/gastrosquise - segundo tempo - tratamento cirúrgico</t>
  </si>
  <si>
    <t>Punção biópsia renal percutânea</t>
  </si>
  <si>
    <t>Estenose de junção pieloureteral - tratamento cirúrgico</t>
  </si>
  <si>
    <t>Pielotomia exploradora unilateral</t>
  </si>
  <si>
    <t>Nefropexia unilateral</t>
  </si>
  <si>
    <t>Nefroureterectomia com ressecção vesical unilateral</t>
  </si>
  <si>
    <t>Biópsia endoscópica de ureter unilateral</t>
  </si>
  <si>
    <t>Ureteroceles - tratamento endoscópico - unilateral</t>
  </si>
  <si>
    <t>Ureteroureterostomia unilateral</t>
  </si>
  <si>
    <t>Cistectomia parcial</t>
  </si>
  <si>
    <t>Ressecção endoscópica da próstata</t>
  </si>
  <si>
    <t>Cistostomia por punção com trocater</t>
  </si>
  <si>
    <t>Cistolitotomia</t>
  </si>
  <si>
    <t>Incontinência urinária - tratamento cirúrgico supra-púbico</t>
  </si>
  <si>
    <t>Incontinência urinária - tratamento endoscópico (injeção)</t>
  </si>
  <si>
    <t>Colpoplastia anterior</t>
  </si>
  <si>
    <t>Cateterismo vesical em retenção urinária</t>
  </si>
  <si>
    <t>Corpo estranho ou cálculo - extração endoscópica</t>
  </si>
  <si>
    <t xml:space="preserve">Incontinência urinária - "sling" vaginal ou abdominal </t>
  </si>
  <si>
    <t>Retirada e/ou substituição de implante no tratamento da incontinência urinária masculina - esfincter artificial (com diretriz definida pela ANS - nº 48)</t>
  </si>
  <si>
    <t>Hemorragia da loja prostática - evacuação e irrigação</t>
  </si>
  <si>
    <t>Hipertrofia prostática - tratamento por dilatação</t>
  </si>
  <si>
    <t>Orquiectomia unilateral</t>
  </si>
  <si>
    <t>Orquidopexia unilateral</t>
  </si>
  <si>
    <t>Amputação total</t>
  </si>
  <si>
    <t>Epispadia - reconstrução por etapa</t>
  </si>
  <si>
    <t>Hipospadia - por estágio - tratamento cirúrgico</t>
  </si>
  <si>
    <t>Parafimose - redução manual ou cirúrgica</t>
  </si>
  <si>
    <t>Plástica do freio bálano-prepucial</t>
  </si>
  <si>
    <t>Hipertrofia dos pequenos lábios - correção cirúrgica</t>
  </si>
  <si>
    <t>Colpotomia ou culdocentese</t>
  </si>
  <si>
    <t>Tratamento cirúrgico de retocele (colpoperineoplastia posterior)</t>
  </si>
  <si>
    <t>Biópsia do endométrio</t>
  </si>
  <si>
    <t>Dilatação do colo uterino</t>
  </si>
  <si>
    <t>Salpingectomia uni ou bilateral</t>
  </si>
  <si>
    <t>Ooforectomia uni ou bilateral ou ooforoplastia uni ou bilateral</t>
  </si>
  <si>
    <t>Salpingectomia uni ou bilateral laparoscópica</t>
  </si>
  <si>
    <t>Ooforectomia laparoscópica uni ou bilateral ou ooforoplastia uni ou bilateral</t>
  </si>
  <si>
    <t>Perineorrafia (não obstétrica) e/ou episiotomia e/ou episiorrafia</t>
  </si>
  <si>
    <t>Laparotomia exploradora, ou para biópsia, ou para drenagem de abscesso, ou para liberação de bridas em vigência de oclusão</t>
  </si>
  <si>
    <t>Ligamentopexia pélvica</t>
  </si>
  <si>
    <t>Omentectomia</t>
  </si>
  <si>
    <t>Ressecção ou ligadura de varizes pélvicas</t>
  </si>
  <si>
    <t>Secção de ligamentos útero-sacros</t>
  </si>
  <si>
    <t>Implante de eletrodo cerebral profundo (com diretriz definida pela ANS - nº 38)</t>
  </si>
  <si>
    <t xml:space="preserve">Implante de gerador para neuroestimulação (com diretriz definida pela ANS - nº 39) </t>
  </si>
  <si>
    <t>Microcirurgia por via transesfenoidal</t>
  </si>
  <si>
    <t>Analgesia por dia subsequente. Acompanhamento de analgesia por cateter peridural</t>
  </si>
  <si>
    <t>Aritenoidectomia microcirúrgica</t>
  </si>
  <si>
    <t>Imunoterapia específica - 30 dias - planejamento técnico</t>
  </si>
  <si>
    <t>Bloqueio facetário para-espinhoso</t>
  </si>
  <si>
    <t>Atendimento ao familiar do adolescente</t>
  </si>
  <si>
    <t xml:space="preserve">Tratamento ocular quimioterápico com anti-angiogênico (por sessão)  (com diretriz definida pela ANS - nº 74) </t>
  </si>
  <si>
    <t>Revisão de endoprótese</t>
  </si>
  <si>
    <t>Ablação percutânea por cateter para tratamento de arritmias cardíacas por energia de radiofrequência ou crioablação</t>
  </si>
  <si>
    <t>Sessão médica para planejamento técnico de radioisotopoterapia</t>
  </si>
  <si>
    <t>Angioplastia de ramos hipogastricos para tratamento de impotencia</t>
  </si>
  <si>
    <t>Artroplastia de quadril infectada (retirada dos componentes) - tratamento cirúrgico</t>
  </si>
  <si>
    <t>Artrotomia de quadril infectada (incisão e drenagem de artrite séptica) sem retirada de componente - tratamento cirúrgico</t>
  </si>
  <si>
    <t>Parto múltiplo (cada um subsequente ao inicial)</t>
  </si>
  <si>
    <t>Baixo Risco</t>
  </si>
  <si>
    <t>Racionalização</t>
  </si>
  <si>
    <t xml:space="preserve">Baixo Risco </t>
  </si>
  <si>
    <t xml:space="preserve">Dermatocalaze ou blefarocalaze exérese - unilateral </t>
  </si>
  <si>
    <t>Correcao  cirurgica da assimetria mamaria</t>
  </si>
  <si>
    <t>Cirurgia antiglaucomatosa via angular, com implante de drenagem, por técnica minimamente invasiva (com diretriz definida pela ANS - nº 149)</t>
  </si>
  <si>
    <t>Adenomastectomia com redução de excesso de pele</t>
  </si>
  <si>
    <t>Mastectomia preservadora de pele</t>
  </si>
  <si>
    <t>Endometriose - tratamento cirurgico via laparoscópica</t>
  </si>
  <si>
    <t>Mamoplastia</t>
  </si>
  <si>
    <t xml:space="preserve">Amputação bilateral (preparação do coto) </t>
  </si>
  <si>
    <t xml:space="preserve">Amputação bilateral (treinamento protético) </t>
  </si>
  <si>
    <t xml:space="preserve">Desvios posturais da coluna vertebral </t>
  </si>
  <si>
    <t>Exercícios para reabilitação do asmático (ERAI) - por sessão individual</t>
  </si>
  <si>
    <t>Hemiplegia e hemiparesia com afasia</t>
  </si>
  <si>
    <t>Lesão nervosa periférica afetando mais de um nervo com alterações sensitivas e/ou motoras</t>
  </si>
  <si>
    <t xml:space="preserve">Paciente com D.P.O.C. em atendimento ambulatorial necessitando reeducação e reabilitação respiratória </t>
  </si>
  <si>
    <t>Pacientes com doença isquêmica do coração, atendido em ambulatório de 8 a 24 semanas</t>
  </si>
  <si>
    <t>Pacientes com doenças neuro-músculo-esqueléticas com envolvimento tegumentar</t>
  </si>
  <si>
    <t>Paralisia cerebral com distúrbio de comunicação</t>
  </si>
  <si>
    <t xml:space="preserve">Paraparesia/tetraparesia </t>
  </si>
  <si>
    <t>Paraplegia e tetraplegia</t>
  </si>
  <si>
    <t>Patologia neurológica com dependência de atividades da vida diária</t>
  </si>
  <si>
    <t xml:space="preserve">Patologia osteomioarticular em dois ou mais membros </t>
  </si>
  <si>
    <t xml:space="preserve">Patologia osteomioarticular em diferentes segmentos da coluna </t>
  </si>
  <si>
    <t>Patologias osteomioarticulares com dependência de atividades da vida diária</t>
  </si>
  <si>
    <t>Reabilitação perineal com biofeedback</t>
  </si>
  <si>
    <t xml:space="preserve">Recuperação funcional pós-operatória ou pós-imobilização gessada de  patologia  osteomioarticular  com complicações neurovasculares afetando mais de um membro </t>
  </si>
  <si>
    <t>Sequelas em politraumatizados (em diferentes segmentos)</t>
  </si>
  <si>
    <t xml:space="preserve">Teste ergométrico computadorizado (inclui ECG basal convencional) (com diretriz definida pela ANS - nº 68) </t>
  </si>
  <si>
    <t xml:space="preserve">Teste ergométrico convencional - 3 ou mais derivações simultâneas (inclui ECG basal convencional) (com diretriz definida pela ANS - nº 68) </t>
  </si>
  <si>
    <t>Manometria computadorizada anorretal para biofeedback - 1ª sessão</t>
  </si>
  <si>
    <t>pH-metria esofágica computadorizada com um canal</t>
  </si>
  <si>
    <t>pH-metria esofágica computadorizada com dois canais</t>
  </si>
  <si>
    <t>pH-metria esofágica computadorizada com três canais</t>
  </si>
  <si>
    <t>EEGQ quantitativo (mapeamento cerebral)</t>
  </si>
  <si>
    <t>Eletrencefalograma especial: terapia intensiva, morte encefálica, EEG prolongado (até 2 horas)</t>
  </si>
  <si>
    <t>Eletrencefalograma em vigília, e sono espontâneo ou induzido</t>
  </si>
  <si>
    <t>Eletroneuromiografia de MMSS e MMII</t>
  </si>
  <si>
    <t>Impedanciometria - timpanometria</t>
  </si>
  <si>
    <t>Polissonografia de noite inteira (PSG) (inclui polissonogramas)</t>
  </si>
  <si>
    <t>Polissonograma com EEG de noite inteira</t>
  </si>
  <si>
    <t>Vídeo-eletrencefalografia contínua NÃO invasiva - 12 horas (vídeo EEG/NT)</t>
  </si>
  <si>
    <t>Processamento auditivo central (a partir dos 7 anos e adulto) (com diretriz definida pela ANS - nº 5)</t>
  </si>
  <si>
    <t>Broncoscopia com biópsia transbrônquica</t>
  </si>
  <si>
    <t>Broncoscopia com ou sem aspirado ou lavado brônquico bilateral</t>
  </si>
  <si>
    <t>Colonoscopia (inclui a retossigmoidoscopia)</t>
  </si>
  <si>
    <t xml:space="preserve">Endoscopia digestiva alta com cromoscopia e magnificação </t>
  </si>
  <si>
    <t>Histeroscopia diagnóstica com biópsia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</si>
  <si>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</si>
  <si>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</si>
  <si>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</si>
  <si>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</si>
  <si>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</si>
  <si>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Vídeo-laringo-estroboscopia com endoscópio flexível</t>
  </si>
  <si>
    <t>Vídeo-laringo-estroboscopia com endoscópio rígido</t>
  </si>
  <si>
    <t>Vídeo-faringo-laringoscopia com endoscópio flexível</t>
  </si>
  <si>
    <t>Vídeo-faringo-laringoscopia com endoscópio rígido</t>
  </si>
  <si>
    <t>Avaliação endoscópica da deglutição (FEES)</t>
  </si>
  <si>
    <t>Endoscopia digestiva alta com cromoscopia</t>
  </si>
  <si>
    <t xml:space="preserve">Endoscopia digestiva alta com biópsia e/ou citologia </t>
  </si>
  <si>
    <t>Colonoscopia com cromoscopia e magnificação</t>
  </si>
  <si>
    <t>Endoscopia digestiva alta com biópsia e teste de urease (pesquisa Helicobacter pylori)</t>
  </si>
  <si>
    <t>Colonoscopia com biópsia e/ou citologia</t>
  </si>
  <si>
    <t xml:space="preserve">Retossigmoidoscopia flexível com biópsia e/ou citologia </t>
  </si>
  <si>
    <t xml:space="preserve">Retossigmoidoscopia rígida com biópsia e/ou citologia </t>
  </si>
  <si>
    <t>Endoscopia digestiva alta com cromoscopia e biópsia e/ou citologia</t>
  </si>
  <si>
    <t>Curva glicêmica (4 dosagens) via oral ou endovenosa</t>
  </si>
  <si>
    <t>Desidrogenase láctica - isoenzimas fracionadas - pesquisa e/ou dosagem</t>
  </si>
  <si>
    <t>Fosfatase alcalina com fracionamento de isoenzimas - pesquisa e/ou dosagem</t>
  </si>
  <si>
    <t>Glicose - pesquisa e/ou dosagem</t>
  </si>
  <si>
    <t>Glicose-6-fosfato deidrogenase (G6FD) - pesquisa e/ou dosagem</t>
  </si>
  <si>
    <t>Hemoglobina glicada (A1 total) - pesquisa e/ou dosagem</t>
  </si>
  <si>
    <t>Proteínas totais albumina e globulina - pesquisa e/ou dosagem</t>
  </si>
  <si>
    <t>Perfil lipídico / lipidograma (lípidios totais, colesterol, triglicerídios e eletroforese lipoproteínas) - pesquisa e/ou dosagem</t>
  </si>
  <si>
    <t>CD... (antígeno de dif. Celular, cada determinação) - pesquisa e/ou dosagem</t>
  </si>
  <si>
    <t>Grupo ABO, classificação reversa - determinação</t>
  </si>
  <si>
    <t>Hemograma com contagem de plaquetas ou frações (eritrograma, leucograma, plaquetas)</t>
  </si>
  <si>
    <t>Coagulograma (TS, TC, prova do laço, retração do coágulo, contagem de plaquetas, tempo de protombina, tempo de tromboplastina, parcial ativado) - pesquisa e/ou dosagem</t>
  </si>
  <si>
    <t>Curva glicêmica (6 dosagens) - pesquisa e/ou dosagem</t>
  </si>
  <si>
    <t>Curva insulínica  (6 dosagens) - pesquisa e/ou dosagem</t>
  </si>
  <si>
    <t>Paratormônio - PTH ou fração (cada) - pesquisa e/ou dosagem</t>
  </si>
  <si>
    <t>Prova do LH-Rh, dosagem do FSH sem fornecimento de medicamento (cada)</t>
  </si>
  <si>
    <t>Prova do LH-Rh, dosagem do LH sem fornecimento de medicamento (cada)</t>
  </si>
  <si>
    <t>Prova do TRH-TSH, dosagem do TSH sem fornecimento do material (cada)</t>
  </si>
  <si>
    <t>Provas de função tireoideana (T3, T4, índices e TSH)</t>
  </si>
  <si>
    <t>Hipersensibilidade retardada (intradermo reação IDeR ) candidina, caxumba, estreptoquinase-dornase, PPD, tricofitina, vírus vacinal, outro(s), cada</t>
  </si>
  <si>
    <t>HIV1+ HIV2, (determinação conjunta), pesquisa de anticorpos</t>
  </si>
  <si>
    <t>Hemocultura automatizada (por amostra)</t>
  </si>
  <si>
    <t>Perfil  metabólico  para  litíase  renal: sangue (Ca, P, AU, Cr) urina: (Ca, AU, P, citr, pesq. Cistina) AMP-cíclico</t>
  </si>
  <si>
    <t>Perfil reumatológico (ácido úrico, eletroforese de proteínas, FAN, VHS, prova do látex P/F. R, W. Rose)</t>
  </si>
  <si>
    <t xml:space="preserve">Prova atividade de febre reumática (aslo, eletroforese de proteínas, muco-proteínas e proteína "C" reativa) </t>
  </si>
  <si>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</si>
  <si>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</si>
  <si>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</si>
  <si>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t>Antígeno Austrália (HBSAG) - pesquisa e/ou dosagem</t>
  </si>
  <si>
    <t>Anti-TPO - pesquisa e/ou dosagem</t>
  </si>
  <si>
    <t>Insulina - pesquisa e/ou dosagem</t>
  </si>
  <si>
    <t>Curva insulínica e glicêmica (2 dosagens)</t>
  </si>
  <si>
    <t>Curva insulínica e glicêmica (3 dosagens)</t>
  </si>
  <si>
    <t>Curva insulínica e glicêmica (4 dosagens)</t>
  </si>
  <si>
    <t>Curva insulínica e glicêmica (5 dosagens)</t>
  </si>
  <si>
    <t>Curva insulínica e glicêmica (6 dosagens)</t>
  </si>
  <si>
    <t>Curva glicêmica clássica (5 dosagens)</t>
  </si>
  <si>
    <t xml:space="preserve">PCR em tempo real para os vírus para influenza e influenza (com diretriz definida pela ANS - nº 129) </t>
  </si>
  <si>
    <t xml:space="preserve">Dosagem quantitativa de ácidos orgânicos, carnitina, perfil de acilcarnitina, ácidos graxos de cadeia muito longa, para o diagnóstico de erros inatos do metabolismo (perfil em uma amostra) </t>
  </si>
  <si>
    <t>Cintilografia sincronizada das câmaras cardíacas - esforço</t>
  </si>
  <si>
    <t>Cintilografia do miocárdio perfusão - estresse farmacológico (com diretriz definida pela ANS - nº 10)</t>
  </si>
  <si>
    <t>Cintilografia do miocárdio perfusão - estresse físico (com diretriz definida pela ANS - nº 10)</t>
  </si>
  <si>
    <t>RX - Crânio - 3 incidências</t>
  </si>
  <si>
    <t>RX - Crânio - 4 incidências</t>
  </si>
  <si>
    <t>RX - Coluna cervical - 5 incidências</t>
  </si>
  <si>
    <t>RX - Coluna dorsal - 4 incidências</t>
  </si>
  <si>
    <t xml:space="preserve">RX - Coluna lombo-sacra - 5 incidências </t>
  </si>
  <si>
    <t xml:space="preserve">RX - Coluna total para escoliose (telespondilografia) </t>
  </si>
  <si>
    <t xml:space="preserve">RX - Mãos e punhos para idade óssea </t>
  </si>
  <si>
    <t>RX - Tórax - 2 incidências</t>
  </si>
  <si>
    <t xml:space="preserve">RX - Tórax - 3 incidências </t>
  </si>
  <si>
    <t xml:space="preserve">RX - Tórax - 4 incidências </t>
  </si>
  <si>
    <t xml:space="preserve">RX - Coração e vasos da base </t>
  </si>
  <si>
    <t>RX - Videodeglutograma</t>
  </si>
  <si>
    <t xml:space="preserve">RX - Esôfago - hiato - estômago e duodeno </t>
  </si>
  <si>
    <t>RX - Colangiografia intra-operatória</t>
  </si>
  <si>
    <t>RX - Colangiografia pós-operatória (pelo dreno)</t>
  </si>
  <si>
    <t>RX - Urografia venosa com bexiga pré e pós-miccional</t>
  </si>
  <si>
    <t>RX - Urografia venosa minutada 1-2-3</t>
  </si>
  <si>
    <t>RX - Urografia venosa com nefrotomografia</t>
  </si>
  <si>
    <t>RX - Uretrocistografia de adulto</t>
  </si>
  <si>
    <t>RX - Uretrocistografia retrógada</t>
  </si>
  <si>
    <t>RX - Abdome agudo</t>
  </si>
  <si>
    <t xml:space="preserve">Mamografia digital bilateral (com diretriz definida pela ANS - nº 52) </t>
  </si>
  <si>
    <t>Densitometria óssea - rotina: coluna e fêmur (ou dois segmentos)</t>
  </si>
  <si>
    <t xml:space="preserve">Marcação pré-cirúrgica por nódulo - máximo de 3 nódulos por mama, por estereotaxia (NÃO inclui exame de imagem)  </t>
  </si>
  <si>
    <t xml:space="preserve">Marcação pré-cirúrgica por nódulo - máximo de 3 nódulos por mama, por RM (NÃO inclui exame de imagem) </t>
  </si>
  <si>
    <t xml:space="preserve">Mamotomia por estereotaxia (NÃO inclui o exame de imagem) (com diretriz definida pela ANS - nº 7) </t>
  </si>
  <si>
    <t xml:space="preserve">Mamotomia por US (NÃO inclui o exame de imagem) (com diretriz definida pela ANS - nº 7) </t>
  </si>
  <si>
    <t>Aortografia abdominal por punção translombar</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</si>
  <si>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</si>
  <si>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</si>
  <si>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</si>
  <si>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</si>
  <si>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</si>
  <si>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 xml:space="preserve">Flebografia por punção venosa unilateral </t>
  </si>
  <si>
    <t>Flebografia retrógrada por cateterismo - unilateral</t>
  </si>
  <si>
    <t xml:space="preserve">Portografia trans-hepática </t>
  </si>
  <si>
    <t xml:space="preserve">Esplenoportografia percutânea </t>
  </si>
  <si>
    <t xml:space="preserve">Fármaco-cavernosografia (dinâmica) </t>
  </si>
  <si>
    <t>US - Globo ocular - bilateral</t>
  </si>
  <si>
    <t xml:space="preserve">US - Globo ocular com Doppler colorido - bilateral </t>
  </si>
  <si>
    <t>Ecodopplercardiograma com contraste intracavitário</t>
  </si>
  <si>
    <t>Ecodopplercardiograma com contraste para perfusão miocárdica - em repouso</t>
  </si>
  <si>
    <t>Ecodopplercardiograma transesofágico (inclui transtorácico)</t>
  </si>
  <si>
    <t>US - Abdome total (abdome superior, rins, bexiga, aorta, veia cava inferior e adrenais)</t>
  </si>
  <si>
    <t>US - Abdome inferior masculino (bexiga, próstata e vesículas seminais)</t>
  </si>
  <si>
    <t xml:space="preserve">US - Órgãos superficiais (tireóide ou escroto ou pênis ou crânio) </t>
  </si>
  <si>
    <t>US - Obstétrica</t>
  </si>
  <si>
    <t xml:space="preserve">US - Obstétrica com Doppler colorido </t>
  </si>
  <si>
    <t>US - Obstétrica com translucência nucal (com diretriz definida pela ANS - nº 76)</t>
  </si>
  <si>
    <t>US - Obstétrica morfológica (com diretriz definida pela ANS - nº 75)</t>
  </si>
  <si>
    <t xml:space="preserve">US - Obstétrica gestação múltipla com Doppler colorido: cada feto </t>
  </si>
  <si>
    <t xml:space="preserve">US - Obstétrica 1º trimestre (endovaginal) </t>
  </si>
  <si>
    <t>US - Transvaginal para controle de ovulação (3 ou mais exames)</t>
  </si>
  <si>
    <t>US - Próstata transretal (NÃO inclui abdome inferior masculino)</t>
  </si>
  <si>
    <t xml:space="preserve">Doppler colorido transfontanela </t>
  </si>
  <si>
    <t xml:space="preserve">Doppler colorido de vasos cervicais arteriais bilateral (carótidas e vertebrais) </t>
  </si>
  <si>
    <t>Doppler colorido de vasos cervicais venosos bilateral (subclávias e jugulares)</t>
  </si>
  <si>
    <t xml:space="preserve">Doppler colorido de órgão ou estrutura isolada </t>
  </si>
  <si>
    <t xml:space="preserve">Doppler colorido de aorta e artérias renais </t>
  </si>
  <si>
    <t>Doppler colorido de aorta e ilíacas</t>
  </si>
  <si>
    <t xml:space="preserve">Doppler colorido de artérias viscerais (mesentéricas superior e inferior e tronco celíaco) </t>
  </si>
  <si>
    <t>Doppler colorido peniano com fármaco-indução</t>
  </si>
  <si>
    <t xml:space="preserve">Doppler colorido arterial de membro superior - unilateral </t>
  </si>
  <si>
    <t xml:space="preserve">Doppler colorido venoso de membro superior - unilateral </t>
  </si>
  <si>
    <t xml:space="preserve">Doppler colorido venoso de membro inferior - unilateral </t>
  </si>
  <si>
    <t>Doppler colorido de artérias penianas (sem fármaco indução)</t>
  </si>
  <si>
    <t>Ultrassonografia biomicroscópica - monocular</t>
  </si>
  <si>
    <t>Ecocardiografia fetal gestação múltipla (com diretriz definida pela ANS - nº 20)</t>
  </si>
  <si>
    <t>Doppler transcraniano</t>
  </si>
  <si>
    <t>US - Ecodoppler de carótidas</t>
  </si>
  <si>
    <t>Ecodopplercardiograma sob estresse físico ou farmacológico com contraste</t>
  </si>
  <si>
    <t>US - Obstétrica: com amniocentese</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</si>
  <si>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</si>
  <si>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</si>
  <si>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</si>
  <si>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</si>
  <si>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</si>
  <si>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Ecodopplercardiograma transoperatório (transesofágico ou epicárdico) (1ª hora)</t>
  </si>
  <si>
    <t xml:space="preserve">TC - Abdome total (abdome superior, pelve e retroperitônio) </t>
  </si>
  <si>
    <t>Angiotomografia de aorta torácica</t>
  </si>
  <si>
    <t>Angiotomografia de aorta abdominal</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</si>
  <si>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</si>
  <si>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</si>
  <si>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</si>
  <si>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</si>
  <si>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</si>
  <si>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</si>
  <si>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</si>
  <si>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</si>
  <si>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</si>
  <si>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</si>
  <si>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t>Angiotomografia arterial pulmonar</t>
  </si>
  <si>
    <t>Angiotomografia venosa pulmonar</t>
  </si>
  <si>
    <t xml:space="preserve">RM - Crânio (encéfalo) </t>
  </si>
  <si>
    <t xml:space="preserve">RM - Coração - morfológico e funcional </t>
  </si>
  <si>
    <t xml:space="preserve">RM - Coração - morfológico e funcional + perfusão + estresse </t>
  </si>
  <si>
    <t>RM - Coração - morfológico e funcional + perfusão + viabilidade miocárdica</t>
  </si>
  <si>
    <t xml:space="preserve">RM - Pênis </t>
  </si>
  <si>
    <t>Angio-RM de aorta abdominal</t>
  </si>
  <si>
    <t>Angio-RM arterial pulmonar</t>
  </si>
  <si>
    <t>Angio-RM arterial de abdome superior</t>
  </si>
  <si>
    <t>Angio-RM arterial de pelve</t>
  </si>
  <si>
    <t>Angio-RM arterial de pescoço</t>
  </si>
  <si>
    <t>Artro-RM (incluir a punção articular) - por articulação</t>
  </si>
  <si>
    <t xml:space="preserve">Radioterapia  com Modulação da Intensidade do Feixe (IMRT) - por tratamento </t>
  </si>
  <si>
    <t>Urodinâmica completa</t>
  </si>
  <si>
    <t>Colposcopia anal</t>
  </si>
  <si>
    <t>Teste de exercício em ergômetro com medida de gases expirados (teste cardiopulmonar de exercício) com qualquer ergômetro</t>
  </si>
  <si>
    <t>Testes de contato - até 30 substâncias</t>
  </si>
  <si>
    <t>Testes vestibulares, com prova calórica, com eletronistagmografia</t>
  </si>
  <si>
    <t>Testes vestibulares, com vecto-eletronistagmografia</t>
  </si>
  <si>
    <t>Investigação ultrassônica com registro gráfico (qualquer área)</t>
  </si>
  <si>
    <t>Investigação ultrassônica com teste de stress e com registro gráfico</t>
  </si>
  <si>
    <t>Investigação ultrassônica com teste de stress em esteira e com registro gráfico</t>
  </si>
  <si>
    <t>Potencial evocado auditivo de tronco cerebral (PEA-TC)</t>
  </si>
  <si>
    <t>Audiometria de tronco cerebral (PEA) BERA</t>
  </si>
  <si>
    <t>Processamento auditivo central infantil (de 3 a 7 anos) (com diretriz definida pela ANS - nº 5)</t>
  </si>
  <si>
    <t>Oximetria NÃO invasiva</t>
  </si>
  <si>
    <t xml:space="preserve">Amputação unilateral (preparação do coto) </t>
  </si>
  <si>
    <t>Amputação unilateral (treinamento protético)</t>
  </si>
  <si>
    <t xml:space="preserve">Patologia osteomioarticular em um segmento da coluna </t>
  </si>
  <si>
    <t>Exercícios para reabilitação do asmático (ERAC) - por sessão coletiva</t>
  </si>
  <si>
    <t>Hemiparesia</t>
  </si>
  <si>
    <t>Hemiplegia</t>
  </si>
  <si>
    <t>Lesão nervosa periférica afetando um nervo com alterações sensitivas e/ou motoras</t>
  </si>
  <si>
    <t xml:space="preserve">Doenças pulmonares atendidas em ambulatório </t>
  </si>
  <si>
    <t xml:space="preserve">Pacientes com doença isquêmica do coração, atendido em ambulatório, até 8 semanas de programa </t>
  </si>
  <si>
    <t>Patologia osteomioarticular em um membro</t>
  </si>
  <si>
    <t>Paralisia cerebral</t>
  </si>
  <si>
    <t>Parkinson</t>
  </si>
  <si>
    <t>Eletroestimulação do assoalho pélvico e/ou outra técnica de exercícios perineais</t>
  </si>
  <si>
    <t xml:space="preserve">Recuperação funcional pós-operatória ou pós-imobilização gessada de  patologia  osteomioarticular  com complicações neurovasculares afetando um membro </t>
  </si>
  <si>
    <t xml:space="preserve">Recuperação funcional pós-operatória ou por imobilização da patologia vertebral </t>
  </si>
  <si>
    <t>Sequelas de traumatismos torácicos e abdominais</t>
  </si>
  <si>
    <t>Angiografia por punção</t>
  </si>
  <si>
    <t>Avaliação hemodinâmica por cateterismo (aferimento de pressão ou fluxo arterial ou venoso)</t>
  </si>
  <si>
    <t>Cistoscopia e/ou uretroscopia</t>
  </si>
  <si>
    <t>ECG convencional de até 12 derivações</t>
  </si>
  <si>
    <t>Manometria computadorizada anorretal para biofeedback - demais sessoes</t>
  </si>
  <si>
    <t>pH-metria gástrica de 24 horas com quatro canais</t>
  </si>
  <si>
    <t>EEG de rotina</t>
  </si>
  <si>
    <t>Eletroneuromiografia de MMII</t>
  </si>
  <si>
    <t>Eletroneuromiografia de MMSS</t>
  </si>
  <si>
    <t>Laringoscopia/traqueoscopia para diagnóstico e biópsia com aparelho flexível</t>
  </si>
  <si>
    <t>Colonoscopia com cromoscopia</t>
  </si>
  <si>
    <t>Endoscopia digestiva alta</t>
  </si>
  <si>
    <t>Anuscopia (interna e externa)</t>
  </si>
  <si>
    <t>Vídeo-endoscopia naso-sinusal com ótica rígida</t>
  </si>
  <si>
    <t xml:space="preserve">Laringoscopia/traqueoscopia para diagnóstico e biópsia (tubo rígido) </t>
  </si>
  <si>
    <t>Laparoscopia</t>
  </si>
  <si>
    <t>Colangiopancreatografia retrógrada endoscópica</t>
  </si>
  <si>
    <t>Urease, teste rápido para helicobacter pylori</t>
  </si>
  <si>
    <t>Glicemia após sobrecarga com dextrosol ou glicose - pesquisa e/ou dosagem</t>
  </si>
  <si>
    <t>Desidrogenase láctica - pesquisa e/ou dosagem</t>
  </si>
  <si>
    <t>Fosfatase alcalina - pesquisa e/ou dosagem</t>
  </si>
  <si>
    <t>Enzimas  eritrocitárias,  (adenilatoquinase,  desidrogenase láctica,  fosfofructoquinase,  fosfoglicerato quinase, gliceraldeído, 3  - fosfato   desidrogenase, glicose  fosfato isomerase,  glicose 6 - fosfato desidrogenase, glutation peroxidase, glutation</t>
  </si>
  <si>
    <t>Hemoglobina glicada (Fração A1c) - pesquisa e/ou dosagem</t>
  </si>
  <si>
    <t>Albumina - pesquisa e/ou dosagem</t>
  </si>
  <si>
    <t>Colesterol (HDL) - pesquisa e/ou dosagem</t>
  </si>
  <si>
    <t>Colesterol (LDL) - pesquisa e/ou dosagem</t>
  </si>
  <si>
    <t>Colesterol total - pesquisa e/ou dosagem</t>
  </si>
  <si>
    <t>Eletroforese de lipoproteínas</t>
  </si>
  <si>
    <t>Triglicerídeos - pesquisa e/ou dosagem</t>
  </si>
  <si>
    <t>Lipídios totais - pesquisa e/ou dosagem</t>
  </si>
  <si>
    <t>Colesterol (VLDL) - pesquisa e/ou dosagem</t>
  </si>
  <si>
    <t>Linfócitos T "helper" contagem de (IF com OKT-4) (CD-4+) citometria de fluxo</t>
  </si>
  <si>
    <t>Linfócitos T supressores contagem de (IF com OKT-8) (D-8) citometria de fluxo</t>
  </si>
  <si>
    <t>Grupo sanguíneo ABO, e fator Rho (inclui Du) - determinação</t>
  </si>
  <si>
    <t>Hematócrito, determinação do</t>
  </si>
  <si>
    <t>Hemoglobina, dosagem</t>
  </si>
  <si>
    <t>Leucócitos, contagem</t>
  </si>
  <si>
    <t>Prova do laço</t>
  </si>
  <si>
    <t>Retração do coágulo - pesquisa</t>
  </si>
  <si>
    <t>Tempo de coagulação - determinação</t>
  </si>
  <si>
    <t>Tempo de protrombina - determinação</t>
  </si>
  <si>
    <t>Tempo de sangramento de IVY - deteminação</t>
  </si>
  <si>
    <t>Tempo de tromboplastina parcial ativada - determinação</t>
  </si>
  <si>
    <t>Tempo de sangramento (Duke) - determinação</t>
  </si>
  <si>
    <t>PTH - pesquisa e/ou dosagem</t>
  </si>
  <si>
    <t>Folículo estimulante, hormônio (FSH) - pesquisa e/ou dosagem</t>
  </si>
  <si>
    <t>Hormônio luteinizante (LH) - pesquisa e/ou dosagem</t>
  </si>
  <si>
    <t>Tireoestimulante, hormônio (TSH) - pesquisa e/ou dosagem</t>
  </si>
  <si>
    <t>Índice de tiroxina livre (ITL) - pesquisa e/ou dosagem</t>
  </si>
  <si>
    <t>Tiroxina (T4) - pesquisa e/ou dosagem</t>
  </si>
  <si>
    <t>Triiodotironina (T3) - pesquisa e/ou dosagem</t>
  </si>
  <si>
    <t>PPD (tuberculina), IDeR</t>
  </si>
  <si>
    <t>HIV1 ou HIV2, pesquisa de anticorpos</t>
  </si>
  <si>
    <t>Hemocultura (por amostra)</t>
  </si>
  <si>
    <t>Cálcio - pesquisa e/ou dosagem</t>
  </si>
  <si>
    <t>Fósforo - pesquisa e/ou dosagem</t>
  </si>
  <si>
    <t>AMP cíclico - pesquisa e/ou dosagem</t>
  </si>
  <si>
    <t>Cistina - pesquisa e/ou dosagem na urina</t>
  </si>
  <si>
    <t>Cromo - pesquisa e/ou dosagem</t>
  </si>
  <si>
    <t>Ácido úrico - pesquisa e/ou dosagem</t>
  </si>
  <si>
    <t>Eletroferese de proteínas</t>
  </si>
  <si>
    <t>Hemossedimentação, (VHS) - pesquisa e/ou dosagem</t>
  </si>
  <si>
    <t>Fator antinúcleo, (FAN) - pesquisa e/ou dosagem</t>
  </si>
  <si>
    <t>Waaler-Rose (fator reumatóide) - pesquisa e/ou dosagem</t>
  </si>
  <si>
    <t>Fator reumatóide, teste do látex (qualitativo) - pesquisa</t>
  </si>
  <si>
    <t xml:space="preserve">Eletroforese de proteínas de alta resolução (com diretriz definida pela ANS - nº 22) </t>
  </si>
  <si>
    <t>Aslo - pesquisa e/ou dosagem</t>
  </si>
  <si>
    <t>Proteína C reativa, qualitativa - pesquisa</t>
  </si>
  <si>
    <t>Proteína C reativa, quantitativa - pesquisa e/ou dosagem</t>
  </si>
  <si>
    <t>Bilirrubinas (direta, indireta e total) - pesquisa e/ou dosagem</t>
  </si>
  <si>
    <t>Gama-glutamil transferase - pesquisa e/ou dosagem</t>
  </si>
  <si>
    <t>Transaminase oxalacética (amino transferase aspartato) - pesquisa e/ou dosagem</t>
  </si>
  <si>
    <t>Transaminase pirúvica (amino transferase de alanina) - pesquisa e/ou dosagem</t>
  </si>
  <si>
    <t>Fenilalanina, pesquisa e/ou dosagem</t>
  </si>
  <si>
    <t>Hemoglobina (eletroforese) - pesquisa e/ou dosagem</t>
  </si>
  <si>
    <t>Fenilcetonúria, pesquisa</t>
  </si>
  <si>
    <t xml:space="preserve">Eletroforese de hemoglobina por componente hemoterápico </t>
  </si>
  <si>
    <t>Tripsina imuno reativa (IRT) - pesquisa e/ou dosagem</t>
  </si>
  <si>
    <t>17-alfa-hidroxiprogesterona - pesquisa e/ou dosagem</t>
  </si>
  <si>
    <t>Progesterona - pesquisa e/ou dosagem</t>
  </si>
  <si>
    <t>Hepatite B - HBSAG (AU, antígeno austrália) - pesquisa e/ou dosagem</t>
  </si>
  <si>
    <t>Antimicrossomal - pesquisa e/ou dosagem</t>
  </si>
  <si>
    <t>Ácidos orgânicos (perfil quantitativo)</t>
  </si>
  <si>
    <t xml:space="preserve">Acilcarnitinas (perfil qualitativo) (com diretriz definida pela ANS - nº 2) </t>
  </si>
  <si>
    <t>RX - Crânio - 2 incidências</t>
  </si>
  <si>
    <t>RX - Coluna cervical - 3 incidências</t>
  </si>
  <si>
    <t>RX - Coluna dorsal - 2 incidências</t>
  </si>
  <si>
    <t xml:space="preserve">RX - Coluna lombo-sacra - 3 incidências </t>
  </si>
  <si>
    <t xml:space="preserve">RX - Coluna dorso-lombar para escoliose </t>
  </si>
  <si>
    <t xml:space="preserve">RX - Mão ou quirodáctilo </t>
  </si>
  <si>
    <t xml:space="preserve">RX - Incidência adicional de membro superior </t>
  </si>
  <si>
    <t xml:space="preserve">RX - Tórax - 1 incidência </t>
  </si>
  <si>
    <t xml:space="preserve">RX - Deglutograma </t>
  </si>
  <si>
    <t xml:space="preserve">RX - Esôfago </t>
  </si>
  <si>
    <t xml:space="preserve">RX - Colangiografia pré-operatória </t>
  </si>
  <si>
    <t>RX - Pielografia ascendente</t>
  </si>
  <si>
    <t>RX - Tomografia renal sem contraste</t>
  </si>
  <si>
    <t>RX - Uretrocistografia de criança (até 12 anos)</t>
  </si>
  <si>
    <t xml:space="preserve">RX - Abdome simples </t>
  </si>
  <si>
    <t>Mamografia convencional bilateral</t>
  </si>
  <si>
    <t>Densitometria óssea (um segmento)</t>
  </si>
  <si>
    <t xml:space="preserve">Marcação pré-cirúrgica por nódulo - máximo de 3 nódulos por mama, por US (NÃO inclui exame de imagem) </t>
  </si>
  <si>
    <t xml:space="preserve">Mamotomia por RM (não inclui o exame de imagem) (com diretriz definida pela ANS - nº 7) </t>
  </si>
  <si>
    <t>Ereção fármaco-induzida</t>
  </si>
  <si>
    <t>Ultrassonografia diagnóstica - monocular</t>
  </si>
  <si>
    <t>Ecodopplercardiograma transtorácico</t>
  </si>
  <si>
    <t xml:space="preserve">US - Abdome superior (fígado, vias biliares, vesícula, pâncreas e baço) </t>
  </si>
  <si>
    <t>US - Próstata (via abdominal)</t>
  </si>
  <si>
    <t>US - Crânio para criança</t>
  </si>
  <si>
    <t>US - Obstétrica gestação múltipla: cada feto</t>
  </si>
  <si>
    <t xml:space="preserve">US - Obstétrica: perfil biofísico fetal </t>
  </si>
  <si>
    <t xml:space="preserve">US - Transvaginal (útero, ovário, anexos e vagina) </t>
  </si>
  <si>
    <t xml:space="preserve">Doppler colorido de hemangioma </t>
  </si>
  <si>
    <t xml:space="preserve">Doppler colorido de veia cava superior ou inferior </t>
  </si>
  <si>
    <t>US - Articular (por articulação)</t>
  </si>
  <si>
    <t xml:space="preserve">US - Estruturas superficiais (cervical ou axila ou músculo ou tendão) </t>
  </si>
  <si>
    <t>Ecodopplercardiograma fetal com mapeamento de fluxo em cores - por feto (com diretriz definida pela ANS - nº 20)</t>
  </si>
  <si>
    <t>US - Ecodopplercardiograma com estresse físico</t>
  </si>
  <si>
    <t xml:space="preserve">US - Abdome inferior feminino (bexiga, útero, ovário e anexos) </t>
  </si>
  <si>
    <t>US - Aparelho urinário (rins, ureteres e bexiga)</t>
  </si>
  <si>
    <t>Ecodopplercardiograma com estresse farmacológico</t>
  </si>
  <si>
    <t xml:space="preserve">TC - Abdome superior </t>
  </si>
  <si>
    <t>TC - Pelve ou bacia</t>
  </si>
  <si>
    <t xml:space="preserve">TC - Tórax </t>
  </si>
  <si>
    <t xml:space="preserve">TC - Crânio ou sela túrcica ou órbitas </t>
  </si>
  <si>
    <t>TC - Pescoço (partes moles, laringe, tireóide, faringe e glândulas salivares)</t>
  </si>
  <si>
    <t>RM - Base do crânio</t>
  </si>
  <si>
    <t>RM - Bolsa escrotal</t>
  </si>
  <si>
    <t>Angio-RM venosa de abdome superior</t>
  </si>
  <si>
    <t>Angio-RM venosa pulmonar</t>
  </si>
  <si>
    <t>Angio-RM venosa de pelve</t>
  </si>
  <si>
    <t>Angio-RM venosa de pescoço</t>
  </si>
  <si>
    <t xml:space="preserve">RM - Articular (por articulação) </t>
  </si>
  <si>
    <t xml:space="preserve">Radioterapia Conformada Tridimensional (RCT-3D)  com Acelerador Linear - por tratamento </t>
  </si>
  <si>
    <t xml:space="preserve">Radioterapia Convencional de Megavoltagem com Acelerador Linear com Fótons e Elétrons - por campo </t>
  </si>
  <si>
    <t xml:space="preserve">Radioterapia Convencional de Megavoltagem com Acelerador Linear só com Fótons - por campo </t>
  </si>
  <si>
    <t xml:space="preserve">Radioterapia Convencional de Megavoltagem com Unidade de Telecobalto - por campo </t>
  </si>
  <si>
    <t>Urofluxometria</t>
  </si>
  <si>
    <t>Ergoespirometria ou teste cardiopulmonar de exercício completo (espirometria forçada, consumo de O2, produção de CO2 e derivados, ECG, oximetria)</t>
  </si>
  <si>
    <t>Testes vestibulares, com prova calórica, sem eletronistagmografia</t>
  </si>
  <si>
    <t>Registro do nistagmo pendular</t>
  </si>
  <si>
    <t>Investigação ultrassônica sem registro gráfico (qualquer área)</t>
  </si>
  <si>
    <t>Investigação ultrassônica com teste de stress e sem registro gráfico</t>
  </si>
  <si>
    <t>Audiometria tonal limiar com testes de discriminação</t>
  </si>
  <si>
    <t>Audiometria tonal limiar infantil condicionada (qualquer técnica) - Peep-show</t>
  </si>
  <si>
    <t>Audiometria vocal - pesquisa de limiar de discriminação</t>
  </si>
  <si>
    <t>Audiometria vocal - pesquisa de limiar de inteligibilidade</t>
  </si>
  <si>
    <t>Audiometria vocal com mensagem competitiva (SSI, SSW) (com diretriz definida pela ANS - nº 5)</t>
  </si>
  <si>
    <t>US Pesquisa de Endometriose</t>
  </si>
  <si>
    <t>Mucoproteínas - pesquisa e/ou dosagem</t>
  </si>
  <si>
    <t>Decay do reflexo estapédico</t>
  </si>
  <si>
    <t>Curva insulínica e glicêmica clássica</t>
  </si>
  <si>
    <t xml:space="preserve">PCR em tempo real para vírus influenza A e B (com diretriz definida pela ANS - nº 129) </t>
  </si>
  <si>
    <t>Carnitina, dosagem</t>
  </si>
  <si>
    <t>Testes cutâneos de contato (patch tests)</t>
  </si>
  <si>
    <t>Alterado o DE x PARA, para atender a metodologia da tabela o maior valor exclui o menor valor</t>
  </si>
  <si>
    <t>Versão 2022.02 - Vigência a partir de 01.12.2022</t>
  </si>
  <si>
    <r>
      <t>Atendimento / Acompanhamento em Hospital-dia Psiquiátrico</t>
    </r>
    <r>
      <rPr>
        <sz val="10"/>
        <color rgb="FFFF0000"/>
        <rFont val="Trebuchet MS"/>
        <family val="2"/>
      </rPr>
      <t xml:space="preserve"> (com diretriz definida pela ANS - nº 109)</t>
    </r>
  </si>
  <si>
    <r>
      <t xml:space="preserve">Cirurgia antiglaucomatosa via angular, com implante de drenagem, por técnica minimamente invasiva </t>
    </r>
    <r>
      <rPr>
        <sz val="10"/>
        <color rgb="FFFF0000"/>
        <rFont val="Trebuchet MS"/>
        <family val="2"/>
      </rPr>
      <t>(com diretriz definida pela ANS - nº 149)</t>
    </r>
  </si>
  <si>
    <t>Aba "diferenças entre as versões"</t>
  </si>
  <si>
    <t>Planilha com função informativa referente às alterações da versão 2022.01 para versão 2022.02. Não deve ser utilizada como parâmetro de autorização ou pagamento no Intercâmbio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</si>
</sst>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R$-416]\ * #,##0.00_-;\-[$R$-416]\ * #,##0.00_-;_-[$R$-416]\ * &quot;-&quot;??_-;_-@_-"/>
  </numFmts>
  <fonts count="1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b/>
      <sz val="18"/>
      <color theme="1"/>
      <name val="Trebuchet MS"/>
      <family val="2"/>
    </font>
    <font>
      <sz val="10"/>
      <name val="Arial"/>
      <family val="2"/>
    </font>
    <font>
      <b/>
      <sz val="11"/>
      <color theme="0"/>
      <name val="Trebuchet MS"/>
      <family val="2"/>
    </font>
    <font>
      <sz val="10"/>
      <color rgb="FF000000"/>
      <name val="Trebuchet MS"/>
      <family val="2"/>
    </font>
    <font>
      <sz val="10"/>
      <color indexed="8"/>
      <name val="Trebuchet MS"/>
      <family val="2"/>
    </font>
    <font>
      <sz val="10"/>
      <name val="Trebuchet MS"/>
      <family val="2"/>
    </font>
    <font>
      <sz val="8"/>
      <name val="Trebuchet MS"/>
      <family val="2"/>
    </font>
    <font>
      <sz val="8"/>
      <name val="Calibri"/>
      <family val="2"/>
      <scheme val="minor"/>
    </font>
    <font>
      <sz val="8"/>
      <color theme="1"/>
      <name val="Trebuchet MS"/>
      <family val="2"/>
    </font>
    <font>
      <sz val="10"/>
      <color rgb="FFFF0000"/>
      <name val="Trebuchet MS"/>
      <family val="2"/>
    </font>
  </fonts>
  <fills count="6">
    <fill>
      <patternFill patternType="none"/>
    </fill>
    <fill>
      <patternFill patternType="gray125"/>
    </fill>
    <fill>
      <patternFill patternType="solid">
        <fgColor theme="9" tint="0.39997558519241921"/>
        <bgColor indexed="64"/>
      </patternFill>
    </fill>
    <fill>
      <patternFill patternType="solid">
        <fgColor theme="9" tint="-0.499984740745262"/>
        <bgColor indexed="27"/>
      </patternFill>
    </fill>
    <fill>
      <patternFill patternType="solid">
        <fgColor theme="0"/>
        <bgColor indexed="64"/>
      </patternFill>
    </fill>
    <fill>
      <patternFill patternType="solid">
        <fgColor rgb="FFFFFFFF"/>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medium">
        <color indexed="64"/>
      </left>
      <right style="hair">
        <color auto="1"/>
      </right>
      <top style="medium">
        <color indexed="64"/>
      </top>
      <bottom style="medium">
        <color auto="1"/>
      </bottom>
      <diagonal/>
    </border>
    <border>
      <left style="medium">
        <color auto="1"/>
      </left>
      <right/>
      <top/>
      <bottom/>
      <diagonal/>
    </border>
  </borders>
  <cellStyleXfs count="8">
    <xf numFmtId="0" fontId="0" fillId="0" borderId="0"/>
    <xf numFmtId="0" fontId="4" fillId="0" borderId="0"/>
    <xf numFmtId="0" fontId="8" fillId="0" borderId="0"/>
    <xf numFmtId="0" fontId="8" fillId="0" borderId="0"/>
    <xf numFmtId="0" fontId="3" fillId="0" borderId="0"/>
    <xf numFmtId="0" fontId="2" fillId="0" borderId="0"/>
    <xf numFmtId="0" fontId="1" fillId="0" borderId="0"/>
    <xf numFmtId="0" fontId="1" fillId="0" borderId="0"/>
  </cellStyleXfs>
  <cellXfs count="77">
    <xf numFmtId="0" fontId="0" fillId="0" borderId="0" xfId="0"/>
    <xf numFmtId="0" fontId="5" fillId="0" borderId="0" xfId="1" applyFont="1" applyAlignment="1">
      <alignment horizontal="center" vertical="center" wrapText="1"/>
    </xf>
    <xf numFmtId="0" fontId="6" fillId="0" borderId="0" xfId="1" applyFont="1"/>
    <xf numFmtId="0" fontId="9" fillId="3" borderId="4" xfId="2" applyFont="1" applyFill="1" applyBorder="1" applyAlignment="1">
      <alignment horizontal="center" vertical="center" wrapText="1"/>
    </xf>
    <xf numFmtId="0" fontId="9" fillId="3" borderId="5" xfId="2" applyFont="1" applyFill="1" applyBorder="1" applyAlignment="1">
      <alignment horizontal="center" vertical="center" wrapText="1"/>
    </xf>
    <xf numFmtId="0" fontId="6" fillId="0" borderId="0" xfId="1" applyFont="1" applyAlignment="1">
      <alignment wrapText="1"/>
    </xf>
    <xf numFmtId="0" fontId="10" fillId="4" borderId="9" xfId="1" applyFont="1" applyFill="1" applyBorder="1" applyAlignment="1">
      <alignment horizontal="center" vertical="center"/>
    </xf>
    <xf numFmtId="0" fontId="6" fillId="4" borderId="10" xfId="0" applyFont="1" applyFill="1" applyBorder="1" applyAlignment="1">
      <alignment horizontal="center" vertical="center" wrapText="1"/>
    </xf>
    <xf numFmtId="0" fontId="6" fillId="0" borderId="0" xfId="1" applyFont="1" applyAlignment="1">
      <alignment horizontal="center" vertical="center"/>
    </xf>
    <xf numFmtId="0" fontId="6" fillId="0" borderId="0" xfId="1" applyFont="1" applyAlignment="1">
      <alignment horizontal="center"/>
    </xf>
    <xf numFmtId="0" fontId="6" fillId="0" borderId="0" xfId="1" applyFont="1" applyAlignment="1">
      <alignment horizontal="center" vertical="center" wrapText="1"/>
    </xf>
    <xf numFmtId="0" fontId="10" fillId="4" borderId="6" xfId="1" applyFont="1" applyFill="1" applyBorder="1" applyAlignment="1">
      <alignment horizontal="center" vertical="center"/>
    </xf>
    <xf numFmtId="0" fontId="10" fillId="4" borderId="7" xfId="1" applyFont="1" applyFill="1" applyBorder="1" applyAlignment="1">
      <alignment horizontal="center" vertical="center"/>
    </xf>
    <xf numFmtId="0" fontId="10" fillId="4" borderId="7" xfId="1" applyFont="1" applyFill="1" applyBorder="1" applyAlignment="1">
      <alignment vertical="center" wrapText="1"/>
    </xf>
    <xf numFmtId="0" fontId="10" fillId="4" borderId="7" xfId="1" applyFont="1" applyFill="1" applyBorder="1" applyAlignment="1">
      <alignment horizontal="center" vertical="center" wrapText="1"/>
    </xf>
    <xf numFmtId="0" fontId="10" fillId="4" borderId="8" xfId="1" applyFont="1" applyFill="1" applyBorder="1" applyAlignment="1">
      <alignment horizontal="center" vertical="center" wrapText="1"/>
    </xf>
    <xf numFmtId="0" fontId="10" fillId="4" borderId="10" xfId="1" applyFont="1" applyFill="1" applyBorder="1" applyAlignment="1">
      <alignment horizontal="center" vertical="center"/>
    </xf>
    <xf numFmtId="0" fontId="10" fillId="4" borderId="10" xfId="1" applyFont="1" applyFill="1" applyBorder="1" applyAlignment="1">
      <alignment vertical="center" wrapText="1"/>
    </xf>
    <xf numFmtId="0" fontId="10" fillId="4" borderId="10" xfId="1" applyFont="1" applyFill="1" applyBorder="1" applyAlignment="1">
      <alignment horizontal="center" vertical="center" wrapText="1"/>
    </xf>
    <xf numFmtId="0" fontId="10" fillId="4" borderId="11" xfId="1" applyFont="1" applyFill="1" applyBorder="1" applyAlignment="1">
      <alignment horizontal="center" vertical="center" wrapText="1"/>
    </xf>
    <xf numFmtId="0" fontId="6" fillId="4" borderId="10" xfId="1" applyFont="1" applyFill="1" applyBorder="1" applyAlignment="1">
      <alignment vertical="center" wrapText="1"/>
    </xf>
    <xf numFmtId="0" fontId="6" fillId="4" borderId="10" xfId="1" applyFont="1" applyFill="1" applyBorder="1" applyAlignment="1">
      <alignment horizontal="center" vertical="center" wrapText="1"/>
    </xf>
    <xf numFmtId="0" fontId="6" fillId="4" borderId="10" xfId="1" applyFont="1" applyFill="1" applyBorder="1" applyAlignment="1">
      <alignment horizontal="center" vertical="center"/>
    </xf>
    <xf numFmtId="0" fontId="10" fillId="4" borderId="10" xfId="0" applyFont="1" applyFill="1" applyBorder="1" applyAlignment="1">
      <alignment vertical="center" wrapText="1"/>
    </xf>
    <xf numFmtId="0" fontId="6" fillId="4" borderId="10" xfId="0" applyFont="1" applyFill="1" applyBorder="1" applyAlignment="1">
      <alignment horizontal="center" vertical="center"/>
    </xf>
    <xf numFmtId="0" fontId="6" fillId="4" borderId="10" xfId="0" applyFont="1" applyFill="1" applyBorder="1" applyAlignment="1">
      <alignment horizontal="center"/>
    </xf>
    <xf numFmtId="0" fontId="11" fillId="4" borderId="10"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5" fillId="0" borderId="1" xfId="1" applyFont="1" applyBorder="1" applyAlignment="1">
      <alignment horizontal="left" vertical="center"/>
    </xf>
    <xf numFmtId="0" fontId="0" fillId="0" borderId="2" xfId="0" applyBorder="1" applyAlignment="1">
      <alignment horizontal="left"/>
    </xf>
    <xf numFmtId="0" fontId="0" fillId="0" borderId="3" xfId="0" applyBorder="1" applyAlignment="1">
      <alignment horizontal="left"/>
    </xf>
    <xf numFmtId="0" fontId="10" fillId="4" borderId="14" xfId="1" applyFont="1" applyFill="1" applyBorder="1" applyAlignment="1">
      <alignment horizontal="center" vertical="center"/>
    </xf>
    <xf numFmtId="0" fontId="6" fillId="4" borderId="10" xfId="0" applyFont="1" applyFill="1" applyBorder="1" applyAlignment="1">
      <alignment horizontal="left" vertical="center" wrapText="1"/>
    </xf>
    <xf numFmtId="0" fontId="10" fillId="4" borderId="12" xfId="1" applyFont="1" applyFill="1" applyBorder="1" applyAlignment="1">
      <alignment vertical="center" wrapText="1"/>
    </xf>
    <xf numFmtId="0" fontId="10" fillId="4" borderId="12" xfId="1" applyFont="1" applyFill="1" applyBorder="1" applyAlignment="1">
      <alignment horizontal="center" vertical="center" wrapText="1"/>
    </xf>
    <xf numFmtId="0" fontId="10" fillId="4" borderId="12" xfId="1" applyFont="1" applyFill="1" applyBorder="1" applyAlignment="1">
      <alignment horizontal="center" vertical="center"/>
    </xf>
    <xf numFmtId="0" fontId="10" fillId="4" borderId="13" xfId="1" applyFont="1" applyFill="1" applyBorder="1" applyAlignment="1">
      <alignment horizontal="center" vertical="center" wrapText="1"/>
    </xf>
    <xf numFmtId="0" fontId="15" fillId="0" borderId="0" xfId="6" applyFont="1"/>
    <xf numFmtId="0" fontId="13" fillId="4" borderId="0" xfId="6" applyFont="1" applyFill="1" applyAlignment="1">
      <alignment horizontal="left" vertical="center" wrapText="1"/>
    </xf>
    <xf numFmtId="0" fontId="13" fillId="0" borderId="0" xfId="6" applyFont="1" applyAlignment="1">
      <alignment horizontal="left" vertical="center" wrapText="1"/>
    </xf>
    <xf numFmtId="0" fontId="5" fillId="4" borderId="0" xfId="1" applyFont="1" applyFill="1" applyAlignment="1">
      <alignment horizontal="center" vertical="center" wrapText="1"/>
    </xf>
    <xf numFmtId="0" fontId="6" fillId="4" borderId="0" xfId="1" applyFont="1" applyFill="1" applyAlignment="1">
      <alignment horizontal="center" vertical="center" wrapText="1"/>
    </xf>
    <xf numFmtId="0" fontId="0" fillId="0" borderId="0" xfId="0" applyBorder="1" applyAlignment="1">
      <alignment horizontal="left"/>
    </xf>
    <xf numFmtId="0" fontId="0" fillId="0" borderId="0" xfId="0" applyBorder="1" applyAlignment="1">
      <alignment horizontal="left" vertical="center"/>
    </xf>
    <xf numFmtId="0" fontId="5" fillId="0" borderId="0" xfId="1" applyFont="1" applyBorder="1" applyAlignment="1">
      <alignment horizontal="center"/>
    </xf>
    <xf numFmtId="0" fontId="5" fillId="0" borderId="19" xfId="1" applyFont="1"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10"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10" fillId="4" borderId="7" xfId="0" applyFont="1" applyFill="1" applyBorder="1" applyAlignment="1">
      <alignment vertical="center" wrapText="1"/>
    </xf>
    <xf numFmtId="0" fontId="6" fillId="4" borderId="7"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9" xfId="1" applyFont="1" applyFill="1" applyBorder="1" applyAlignment="1">
      <alignment horizontal="center" vertical="center" wrapText="1"/>
    </xf>
    <xf numFmtId="0" fontId="15" fillId="0" borderId="0" xfId="6" applyFont="1" applyAlignment="1">
      <alignment horizontal="left" vertical="center"/>
    </xf>
    <xf numFmtId="0" fontId="10" fillId="5" borderId="7" xfId="0" applyFont="1" applyFill="1" applyBorder="1" applyAlignment="1">
      <alignment vertical="center" wrapText="1"/>
    </xf>
    <xf numFmtId="0" fontId="10" fillId="5" borderId="10" xfId="0" applyFont="1" applyFill="1" applyBorder="1" applyAlignment="1">
      <alignment vertical="center" wrapText="1"/>
    </xf>
    <xf numFmtId="0" fontId="10" fillId="5" borderId="12" xfId="0" applyFont="1" applyFill="1" applyBorder="1" applyAlignment="1">
      <alignment vertical="center" wrapText="1"/>
    </xf>
    <xf numFmtId="0" fontId="10" fillId="4" borderId="12" xfId="0" applyFont="1" applyFill="1" applyBorder="1" applyAlignment="1">
      <alignment vertical="center" wrapText="1"/>
    </xf>
    <xf numFmtId="0" fontId="13" fillId="4" borderId="15" xfId="6" applyFont="1" applyFill="1" applyBorder="1" applyAlignment="1">
      <alignment horizontal="left" vertical="center" wrapText="1"/>
    </xf>
    <xf numFmtId="2" fontId="12" fillId="4" borderId="10" xfId="0" applyNumberFormat="1" applyFont="1" applyFill="1" applyBorder="1" applyAlignment="1">
      <alignment horizontal="left" vertical="center" wrapText="1"/>
    </xf>
    <xf numFmtId="0" fontId="12" fillId="0" borderId="10" xfId="0" applyFont="1" applyBorder="1" applyAlignment="1">
      <alignment horizontal="left" vertical="center" wrapText="1"/>
    </xf>
    <xf numFmtId="164" fontId="12" fillId="0" borderId="10" xfId="0" applyNumberFormat="1" applyFont="1" applyBorder="1" applyAlignment="1">
      <alignment horizontal="center" vertical="center" wrapText="1"/>
    </xf>
    <xf numFmtId="0" fontId="12" fillId="4" borderId="10" xfId="0" applyFont="1" applyFill="1" applyBorder="1" applyAlignment="1">
      <alignment horizontal="left" vertical="center" wrapText="1"/>
    </xf>
    <xf numFmtId="0" fontId="12" fillId="4" borderId="1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8" xfId="6" applyFont="1" applyFill="1" applyBorder="1" applyAlignment="1">
      <alignment horizontal="left" vertical="center"/>
    </xf>
    <xf numFmtId="0" fontId="6" fillId="4" borderId="11" xfId="6" applyFont="1" applyFill="1" applyBorder="1" applyAlignment="1">
      <alignment horizontal="left" vertical="center"/>
    </xf>
    <xf numFmtId="0" fontId="6" fillId="4" borderId="11" xfId="6" applyFont="1" applyFill="1" applyBorder="1" applyAlignment="1">
      <alignment horizontal="left" vertical="center" wrapText="1"/>
    </xf>
    <xf numFmtId="0" fontId="12" fillId="4" borderId="9" xfId="0" applyFont="1" applyFill="1" applyBorder="1" applyAlignment="1">
      <alignment horizontal="center" vertical="center" wrapText="1"/>
    </xf>
    <xf numFmtId="0" fontId="6" fillId="4" borderId="13" xfId="6" applyFont="1" applyFill="1" applyBorder="1" applyAlignment="1">
      <alignment horizontal="left" vertical="center" wrapText="1"/>
    </xf>
    <xf numFmtId="0" fontId="13" fillId="4" borderId="22" xfId="0" applyFont="1" applyFill="1" applyBorder="1" applyAlignment="1">
      <alignment horizontal="center" vertical="center" wrapText="1"/>
    </xf>
    <xf numFmtId="0" fontId="0" fillId="0" borderId="23" xfId="0" applyBorder="1" applyAlignment="1"/>
    <xf numFmtId="0" fontId="0" fillId="0" borderId="0" xfId="0" applyBorder="1" applyAlignment="1"/>
    <xf numFmtId="0" fontId="7" fillId="2" borderId="17" xfId="1" applyFont="1" applyFill="1" applyBorder="1" applyAlignment="1">
      <alignment horizontal="center" vertical="center" wrapText="1"/>
    </xf>
    <xf numFmtId="0" fontId="0" fillId="0" borderId="18" xfId="0" applyBorder="1" applyAlignment="1">
      <alignment horizontal="center" vertical="center" wrapText="1"/>
    </xf>
    <xf numFmtId="0" fontId="0" fillId="0" borderId="16" xfId="0" applyBorder="1" applyAlignment="1">
      <alignment horizontal="center" vertical="center" wrapText="1"/>
    </xf>
  </cellXfs>
  <cellStyles count="8">
    <cellStyle name="Normal" xfId="0" builtinId="0"/>
    <cellStyle name="Normal 2" xfId="1" xr:uid="{957836B5-42B9-4946-AC72-3224E0943B88}"/>
    <cellStyle name="Normal 2 2" xfId="3" xr:uid="{31567D60-CAC4-46FD-8F89-BCFB0B4959FA}"/>
    <cellStyle name="Normal 2 3" xfId="7" xr:uid="{4B8F1DEC-C149-4CB6-BA75-3DD2C9E230DB}"/>
    <cellStyle name="Normal 3" xfId="4" xr:uid="{CC1A9701-CECB-4E09-9674-C2A301A8E37B}"/>
    <cellStyle name="Normal 3 2" xfId="6" xr:uid="{5358B818-2820-4183-8F72-445592522058}"/>
    <cellStyle name="Normal 4" xfId="5" xr:uid="{3508332A-2698-4897-8F3E-CD09C6C6C29C}"/>
    <cellStyle name="Normal_Material Unimed Porto Alegre" xfId="2" xr:uid="{C42BE33F-548A-4EDA-BE00-36122BF12C2C}"/>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6%20-%20Estudo%20Rol\Estudo%20Rol%20Estadual\Estudo%20Rol%202018.01%20-%2001.01.2018\Novo%20Rol%20Estadual%202018.01%20-%2002.01.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nimedpoa.com.br/DOCUME~1/CLAUDI~1.MEY/CONFIG~1/Temp/SADT%20-%20vers&#198;o%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odrigues\Tabelas%20Unimed%20do%20Brasil\Rol%20Unimed%20do%20Brasil\2016_Rol%20Unimed%20do%20Brasil%20-%20Vers&#227;o%2002.01.2016%20corre&#231;&#227;o\ATUAL%20VERS&#195;O%202016.02_01.04.2016\TB.039-SADT%20Vers&#227;o%202016.02%20-%2001.04.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ntranet/DOCUME~1/CLAUDI~1.MEY/CONFIG~1/Temp/SADT%20-%20vers&#198;o%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BHPM\HM%2001.07%20-%20por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HPM\HM%2001.07%20-%20por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2%20-%20ROL%20ESTADUAL\31%20-%20Rol%20Estadual%20-%20Vers&#227;o%202017.04%20-%2001.10.2017\Rol%20Estadual%202017.04%20-%2001.10.2017.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Planilha%20de%20Equival&#234;ncias%20-%20Vers&#245;es\Rol%20Nacional%20Vers&#227;o%202022.04_01.11.2022\Rol%20Unimed%20vers&#227;o%202022.04_01.11.2022\TB%20040_HM%20Vers&#227;o%202022.04_01.11.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Planilha%20de%20Equival&#234;ncias%20-%20Vers&#245;es\Rol%20Nacional%20Vers&#227;o%202022.04_01.11.2022\Rol%20Unimed%20vers&#227;o%202022.04_01.11.2022\TB%20039_SADT%20Vers&#227;o%202022.04_01.1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8.01"/>
      <sheetName val="Indice Geral"/>
      <sheetName val="Tabela Resumida"/>
      <sheetName val="Tempo Cirúrgico"/>
      <sheetName val="PCPI"/>
      <sheetName val="PAC"/>
      <sheetName val="Proced Cirurgico"/>
      <sheetName val="TABELA DETALHADA 02.01.2018"/>
      <sheetName val="Diferença entre as Versões"/>
      <sheetName val="TABELA DETALHADA01.10.2017"/>
      <sheetName val="Instruções Remuneração"/>
      <sheetName val="Instruções Gerais"/>
      <sheetName val="Diretrizes e Protocolo"/>
      <sheetName val="TUSS"/>
    </sheetNames>
    <sheetDataSet>
      <sheetData sheetId="0">
        <row r="17">
          <cell r="B17" t="str">
            <v>1A</v>
          </cell>
          <cell r="D17">
            <v>14.009600000000001</v>
          </cell>
          <cell r="M17">
            <v>0</v>
          </cell>
        </row>
        <row r="18">
          <cell r="B18" t="str">
            <v>1B</v>
          </cell>
          <cell r="D18">
            <v>28.019200000000001</v>
          </cell>
          <cell r="M18">
            <v>1</v>
          </cell>
          <cell r="P18">
            <v>119.4864</v>
          </cell>
        </row>
        <row r="19">
          <cell r="B19" t="str">
            <v>1C</v>
          </cell>
          <cell r="D19">
            <v>42.037600000000005</v>
          </cell>
          <cell r="M19">
            <v>2</v>
          </cell>
          <cell r="P19">
            <v>174.88239999999999</v>
          </cell>
        </row>
        <row r="20">
          <cell r="B20" t="str">
            <v>2A</v>
          </cell>
          <cell r="D20">
            <v>56.056000000000004</v>
          </cell>
          <cell r="M20">
            <v>3</v>
          </cell>
          <cell r="P20">
            <v>257.39999999999998</v>
          </cell>
        </row>
        <row r="21">
          <cell r="B21" t="str">
            <v>2B</v>
          </cell>
          <cell r="D21">
            <v>73.893599999999992</v>
          </cell>
          <cell r="M21">
            <v>4</v>
          </cell>
          <cell r="P21">
            <v>380.57360000000006</v>
          </cell>
        </row>
        <row r="22">
          <cell r="B22" t="str">
            <v>2C</v>
          </cell>
          <cell r="D22">
            <v>87.445599999999999</v>
          </cell>
          <cell r="M22">
            <v>5</v>
          </cell>
          <cell r="P22">
            <v>588.69360000000006</v>
          </cell>
        </row>
        <row r="23">
          <cell r="B23" t="str">
            <v>3A</v>
          </cell>
          <cell r="D23">
            <v>119.4864</v>
          </cell>
          <cell r="M23">
            <v>6</v>
          </cell>
          <cell r="P23">
            <v>821.48</v>
          </cell>
        </row>
        <row r="24">
          <cell r="B24" t="str">
            <v>3B</v>
          </cell>
          <cell r="D24">
            <v>152.68</v>
          </cell>
          <cell r="M24">
            <v>7</v>
          </cell>
          <cell r="P24">
            <v>1168.7720000000002</v>
          </cell>
        </row>
        <row r="25">
          <cell r="B25" t="str">
            <v>3C</v>
          </cell>
          <cell r="D25">
            <v>174.88239999999999</v>
          </cell>
          <cell r="M25">
            <v>8</v>
          </cell>
          <cell r="P25">
            <v>1541.9536000000001</v>
          </cell>
        </row>
        <row r="26">
          <cell r="B26" t="str">
            <v>4A</v>
          </cell>
          <cell r="D26">
            <v>208.13760000000002</v>
          </cell>
        </row>
        <row r="27">
          <cell r="B27" t="str">
            <v>4B</v>
          </cell>
          <cell r="D27">
            <v>227.84960000000001</v>
          </cell>
        </row>
        <row r="28">
          <cell r="B28" t="str">
            <v>4C</v>
          </cell>
          <cell r="D28">
            <v>257.39999999999998</v>
          </cell>
        </row>
        <row r="29">
          <cell r="B29" t="str">
            <v>5A</v>
          </cell>
          <cell r="D29">
            <v>277.10320000000002</v>
          </cell>
        </row>
        <row r="30">
          <cell r="B30" t="str">
            <v>5B</v>
          </cell>
          <cell r="D30">
            <v>299.2792</v>
          </cell>
        </row>
        <row r="31">
          <cell r="B31" t="str">
            <v>5C</v>
          </cell>
          <cell r="D31">
            <v>317.74160000000001</v>
          </cell>
        </row>
        <row r="32">
          <cell r="B32" t="str">
            <v>6A</v>
          </cell>
          <cell r="D32">
            <v>346.07759999999996</v>
          </cell>
        </row>
        <row r="33">
          <cell r="B33" t="str">
            <v>6B</v>
          </cell>
          <cell r="D33">
            <v>380.57360000000006</v>
          </cell>
        </row>
        <row r="34">
          <cell r="B34" t="str">
            <v>6C</v>
          </cell>
          <cell r="D34">
            <v>416.27520000000004</v>
          </cell>
        </row>
        <row r="35">
          <cell r="B35" t="str">
            <v>7A</v>
          </cell>
          <cell r="D35">
            <v>449.53039999999999</v>
          </cell>
        </row>
        <row r="36">
          <cell r="B36" t="str">
            <v>7B</v>
          </cell>
          <cell r="D36">
            <v>497.56079999999997</v>
          </cell>
        </row>
        <row r="37">
          <cell r="B37" t="str">
            <v>7C</v>
          </cell>
          <cell r="D37">
            <v>588.69360000000006</v>
          </cell>
        </row>
        <row r="38">
          <cell r="B38" t="str">
            <v>8A</v>
          </cell>
          <cell r="D38">
            <v>635.50080000000003</v>
          </cell>
        </row>
        <row r="39">
          <cell r="B39" t="str">
            <v>8B</v>
          </cell>
          <cell r="D39">
            <v>666.29200000000003</v>
          </cell>
        </row>
        <row r="40">
          <cell r="B40" t="str">
            <v>8C</v>
          </cell>
          <cell r="D40">
            <v>706.93040000000008</v>
          </cell>
        </row>
        <row r="41">
          <cell r="B41" t="str">
            <v>9A</v>
          </cell>
          <cell r="D41">
            <v>751.27359999999999</v>
          </cell>
        </row>
        <row r="42">
          <cell r="B42" t="str">
            <v>9B</v>
          </cell>
          <cell r="D42">
            <v>821.48</v>
          </cell>
        </row>
        <row r="43">
          <cell r="B43" t="str">
            <v>9C</v>
          </cell>
          <cell r="D43">
            <v>905.20320000000015</v>
          </cell>
        </row>
        <row r="44">
          <cell r="B44" t="str">
            <v>10A</v>
          </cell>
          <cell r="D44">
            <v>971.72239999999999</v>
          </cell>
        </row>
        <row r="45">
          <cell r="B45" t="str">
            <v>10B</v>
          </cell>
          <cell r="D45">
            <v>1053.0079999999998</v>
          </cell>
        </row>
        <row r="46">
          <cell r="B46" t="str">
            <v>10C</v>
          </cell>
          <cell r="D46">
            <v>1168.7720000000002</v>
          </cell>
        </row>
        <row r="47">
          <cell r="B47" t="str">
            <v>11A</v>
          </cell>
          <cell r="D47">
            <v>1236.5144</v>
          </cell>
        </row>
        <row r="48">
          <cell r="B48" t="str">
            <v>11B</v>
          </cell>
          <cell r="D48">
            <v>1355.9832000000001</v>
          </cell>
        </row>
        <row r="49">
          <cell r="B49" t="str">
            <v>11C</v>
          </cell>
          <cell r="D49">
            <v>1487.7720000000002</v>
          </cell>
        </row>
        <row r="50">
          <cell r="B50" t="str">
            <v>12A</v>
          </cell>
          <cell r="D50">
            <v>1541.9536000000001</v>
          </cell>
        </row>
        <row r="51">
          <cell r="B51" t="str">
            <v>12B</v>
          </cell>
          <cell r="D51">
            <v>1657.7264</v>
          </cell>
        </row>
        <row r="52">
          <cell r="B52" t="str">
            <v>12C</v>
          </cell>
          <cell r="D52">
            <v>2030.8816000000002</v>
          </cell>
        </row>
        <row r="53">
          <cell r="B53" t="str">
            <v>13A</v>
          </cell>
          <cell r="D53">
            <v>2235.3320000000003</v>
          </cell>
        </row>
        <row r="54">
          <cell r="B54" t="str">
            <v>13B</v>
          </cell>
          <cell r="D54">
            <v>2452.0935999999997</v>
          </cell>
        </row>
        <row r="55">
          <cell r="B55" t="str">
            <v>13C</v>
          </cell>
          <cell r="D55">
            <v>2711.9576000000002</v>
          </cell>
        </row>
        <row r="56">
          <cell r="B56" t="str">
            <v>14A</v>
          </cell>
          <cell r="D56">
            <v>3022.3159999999998</v>
          </cell>
        </row>
        <row r="57">
          <cell r="B57" t="str">
            <v>14B</v>
          </cell>
          <cell r="D57">
            <v>3288.3488000000002</v>
          </cell>
        </row>
        <row r="58">
          <cell r="B58" t="str">
            <v>14C</v>
          </cell>
          <cell r="D58">
            <v>3627.0255999999999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 val="Plan1"/>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 val="Plan1"/>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7.04"/>
      <sheetName val="Indice Geral"/>
      <sheetName val="TABELA DETALHADA"/>
      <sheetName val="Instruções Remuneração"/>
      <sheetName val="Instruções Gerais"/>
      <sheetName val="Protocolo e Diretrizes"/>
      <sheetName val="Diferença entre as Versões"/>
      <sheetName val="TUSS"/>
    </sheetNames>
    <sheetDataSet>
      <sheetData sheetId="0">
        <row r="11">
          <cell r="E11">
            <v>0.2747</v>
          </cell>
        </row>
        <row r="17">
          <cell r="D17">
            <v>13.54</v>
          </cell>
          <cell r="P17"/>
        </row>
        <row r="18">
          <cell r="D18">
            <v>27.07</v>
          </cell>
          <cell r="P18">
            <v>115.42</v>
          </cell>
        </row>
        <row r="19">
          <cell r="D19">
            <v>40.61</v>
          </cell>
          <cell r="P19">
            <v>168.9205</v>
          </cell>
        </row>
        <row r="20">
          <cell r="D20">
            <v>54.15</v>
          </cell>
          <cell r="P20">
            <v>248.625</v>
          </cell>
        </row>
        <row r="21">
          <cell r="D21">
            <v>71.38</v>
          </cell>
          <cell r="P21">
            <v>367.59950000000003</v>
          </cell>
        </row>
        <row r="22">
          <cell r="D22">
            <v>84.47</v>
          </cell>
          <cell r="P22">
            <v>568.63</v>
          </cell>
        </row>
        <row r="23">
          <cell r="D23">
            <v>115.42</v>
          </cell>
          <cell r="P23">
            <v>793.47500000000002</v>
          </cell>
        </row>
        <row r="24">
          <cell r="D24">
            <v>147.47499999999999</v>
          </cell>
          <cell r="P24">
            <v>1128.9275</v>
          </cell>
        </row>
        <row r="25">
          <cell r="D25">
            <v>168.9205</v>
          </cell>
          <cell r="P25">
            <v>1489.3870000000002</v>
          </cell>
        </row>
        <row r="26">
          <cell r="D26">
            <v>201.05</v>
          </cell>
        </row>
        <row r="27">
          <cell r="D27">
            <v>220.09</v>
          </cell>
        </row>
        <row r="28">
          <cell r="D28">
            <v>248.625</v>
          </cell>
        </row>
        <row r="29">
          <cell r="D29">
            <v>267.65649999999999</v>
          </cell>
        </row>
        <row r="30">
          <cell r="D30">
            <v>289.07650000000001</v>
          </cell>
        </row>
        <row r="31">
          <cell r="D31">
            <v>306.90949999999998</v>
          </cell>
        </row>
        <row r="32">
          <cell r="D32">
            <v>334.27949999999998</v>
          </cell>
        </row>
        <row r="33">
          <cell r="D33">
            <v>367.59950000000003</v>
          </cell>
        </row>
        <row r="34">
          <cell r="D34">
            <v>402.09</v>
          </cell>
        </row>
        <row r="35">
          <cell r="D35">
            <v>434.20549999999997</v>
          </cell>
        </row>
        <row r="36">
          <cell r="D36">
            <v>480.59849999999994</v>
          </cell>
        </row>
        <row r="37">
          <cell r="D37">
            <v>568.63</v>
          </cell>
        </row>
        <row r="38">
          <cell r="D38">
            <v>613.83600000000001</v>
          </cell>
        </row>
        <row r="39">
          <cell r="D39">
            <v>643.57749999999999</v>
          </cell>
        </row>
        <row r="40">
          <cell r="D40">
            <v>682.83050000000003</v>
          </cell>
        </row>
        <row r="41">
          <cell r="D41">
            <v>725.67</v>
          </cell>
        </row>
        <row r="42">
          <cell r="D42">
            <v>793.47500000000002</v>
          </cell>
        </row>
        <row r="43">
          <cell r="D43">
            <v>874.35</v>
          </cell>
        </row>
        <row r="44">
          <cell r="D44">
            <v>938.59550000000002</v>
          </cell>
        </row>
        <row r="45">
          <cell r="D45">
            <v>1017.1099999999999</v>
          </cell>
        </row>
        <row r="46">
          <cell r="D46">
            <v>1128.9275</v>
          </cell>
        </row>
        <row r="47">
          <cell r="D47">
            <v>1194.3605</v>
          </cell>
        </row>
        <row r="48">
          <cell r="D48">
            <v>1309.7565000000002</v>
          </cell>
        </row>
        <row r="49">
          <cell r="D49">
            <v>1437.06</v>
          </cell>
        </row>
        <row r="50">
          <cell r="D50">
            <v>1489.3870000000002</v>
          </cell>
        </row>
        <row r="51">
          <cell r="D51">
            <v>1601.22</v>
          </cell>
        </row>
        <row r="52">
          <cell r="D52">
            <v>1961.6470000000002</v>
          </cell>
        </row>
        <row r="53">
          <cell r="D53">
            <v>2159.1275000000001</v>
          </cell>
        </row>
        <row r="54">
          <cell r="D54">
            <v>2368.4994999999999</v>
          </cell>
        </row>
        <row r="55">
          <cell r="D55">
            <v>2619.5100000000002</v>
          </cell>
        </row>
        <row r="56">
          <cell r="D56">
            <v>2919.29</v>
          </cell>
        </row>
        <row r="57">
          <cell r="D57">
            <v>3176.2460000000001</v>
          </cell>
        </row>
        <row r="58">
          <cell r="D58">
            <v>3503.377</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Cobertos"/>
      <sheetName val="Cobertos - Autorização"/>
      <sheetName val="Cobertos Cod-CBHPM_Unimed"/>
      <sheetName val="Sem Cobertura"/>
      <sheetName val="Diretrizes Clínicas"/>
      <sheetName val="Protocolo de Utilização"/>
      <sheetName val="Diretrizes de Utilização"/>
      <sheetName val="Diferença entre as versões"/>
    </sheetNames>
    <sheetDataSet>
      <sheetData sheetId="0"/>
      <sheetData sheetId="1">
        <row r="2">
          <cell r="A2" t="str">
            <v>Código</v>
          </cell>
          <cell r="B2" t="str">
            <v xml:space="preserve">TISS Tipo de Tabela </v>
          </cell>
          <cell r="C2" t="str">
            <v>TISS código</v>
          </cell>
          <cell r="D2" t="str">
            <v>Descrição</v>
          </cell>
          <cell r="E2" t="str">
            <v xml:space="preserve">Porte </v>
          </cell>
          <cell r="F2" t="str">
            <v xml:space="preserve">UCO </v>
          </cell>
          <cell r="G2" t="str">
            <v>INC.</v>
          </cell>
          <cell r="H2" t="str">
            <v>Número de Auxiliares</v>
          </cell>
          <cell r="I2" t="str">
            <v>Porte Anestésico</v>
          </cell>
          <cell r="J2" t="str">
            <v xml:space="preserve">Filme m² </v>
          </cell>
          <cell r="K2" t="str">
            <v xml:space="preserve"> AMB</v>
          </cell>
          <cell r="L2" t="str">
            <v xml:space="preserve"> Descrição AMB</v>
          </cell>
          <cell r="M2" t="str">
            <v>Qtde. UT</v>
          </cell>
          <cell r="N2" t="str">
            <v>Número de Auxiliares</v>
          </cell>
          <cell r="O2" t="str">
            <v>Porte Anestésico</v>
          </cell>
          <cell r="P2" t="str">
            <v xml:space="preserve"> Filme m² </v>
          </cell>
          <cell r="Q2" t="str">
            <v>Classificação</v>
          </cell>
          <cell r="R2" t="str">
            <v>Quantidade</v>
          </cell>
          <cell r="S2" t="str">
            <v>Documentação na Racionalização</v>
          </cell>
        </row>
        <row r="3">
          <cell r="A3">
            <v>10101012</v>
          </cell>
          <cell r="B3">
            <v>22</v>
          </cell>
          <cell r="C3">
            <v>10101012</v>
          </cell>
          <cell r="D3" t="str">
            <v xml:space="preserve">Consulta em consultório (no horário normal ou preestabelecido) </v>
          </cell>
          <cell r="E3">
            <v>105</v>
          </cell>
          <cell r="F3"/>
          <cell r="G3"/>
          <cell r="H3"/>
          <cell r="I3"/>
          <cell r="J3"/>
          <cell r="K3">
            <v>10014</v>
          </cell>
          <cell r="L3" t="str">
            <v>Em consultorio (no horario normal ou preestabelecido)</v>
          </cell>
          <cell r="M3">
            <v>100</v>
          </cell>
          <cell r="N3"/>
          <cell r="O3"/>
          <cell r="P3"/>
          <cell r="Q3" t="str">
            <v>Baixo Risco</v>
          </cell>
          <cell r="R3">
            <v>1</v>
          </cell>
          <cell r="S3"/>
        </row>
        <row r="4">
          <cell r="A4">
            <v>10101039</v>
          </cell>
          <cell r="B4">
            <v>22</v>
          </cell>
          <cell r="C4">
            <v>10101039</v>
          </cell>
          <cell r="D4" t="str">
            <v xml:space="preserve">Consulta em pronto socorro </v>
          </cell>
          <cell r="E4">
            <v>90</v>
          </cell>
          <cell r="F4"/>
          <cell r="G4"/>
          <cell r="H4"/>
          <cell r="I4"/>
          <cell r="J4"/>
          <cell r="K4">
            <v>10073</v>
          </cell>
          <cell r="L4" t="str">
            <v>Em pronto socorro</v>
          </cell>
          <cell r="M4">
            <v>91</v>
          </cell>
          <cell r="N4"/>
          <cell r="O4"/>
          <cell r="P4"/>
          <cell r="Q4" t="str">
            <v>Baixo Risco</v>
          </cell>
          <cell r="R4">
            <v>1</v>
          </cell>
          <cell r="S4"/>
        </row>
        <row r="5">
          <cell r="A5">
            <v>10102019</v>
          </cell>
          <cell r="B5">
            <v>22</v>
          </cell>
          <cell r="C5">
            <v>10102019</v>
          </cell>
          <cell r="D5" t="str">
            <v>Visita hospitalar (paciente internado)</v>
          </cell>
          <cell r="E5">
            <v>90</v>
          </cell>
          <cell r="F5"/>
          <cell r="G5"/>
          <cell r="H5"/>
          <cell r="I5"/>
          <cell r="J5"/>
          <cell r="K5">
            <v>20010</v>
          </cell>
          <cell r="L5" t="str">
            <v>Visita hospitalar (paciente internado)</v>
          </cell>
          <cell r="M5">
            <v>80</v>
          </cell>
          <cell r="N5"/>
          <cell r="O5"/>
          <cell r="P5"/>
          <cell r="Q5" t="str">
            <v>Baixo Risco</v>
          </cell>
          <cell r="R5">
            <v>5</v>
          </cell>
          <cell r="S5"/>
        </row>
        <row r="6">
          <cell r="A6">
            <v>10103015</v>
          </cell>
          <cell r="B6">
            <v>22</v>
          </cell>
          <cell r="C6">
            <v>10103015</v>
          </cell>
          <cell r="D6" t="str">
            <v xml:space="preserve">Atendimento ao recém-nascido em berçário </v>
          </cell>
          <cell r="E6" t="str">
            <v>3C</v>
          </cell>
          <cell r="F6"/>
          <cell r="G6"/>
          <cell r="H6"/>
          <cell r="I6"/>
          <cell r="J6"/>
          <cell r="K6">
            <v>30015</v>
          </cell>
          <cell r="L6" t="str">
            <v>Atendimento ao recem-nascido (parto normal ou cesarea) - ate 3 dias</v>
          </cell>
          <cell r="M6">
            <v>240</v>
          </cell>
          <cell r="N6"/>
          <cell r="O6"/>
          <cell r="P6"/>
          <cell r="Q6" t="str">
            <v>Baixo Risco</v>
          </cell>
          <cell r="R6">
            <v>5</v>
          </cell>
          <cell r="S6"/>
        </row>
        <row r="7">
          <cell r="A7">
            <v>10103023</v>
          </cell>
          <cell r="B7">
            <v>22</v>
          </cell>
          <cell r="C7">
            <v>10103023</v>
          </cell>
          <cell r="D7" t="str">
            <v xml:space="preserve">Atendimento ao recém-nascido em sala de parto (parto normal ou operatório de baixo risco) </v>
          </cell>
          <cell r="E7" t="str">
            <v>4C</v>
          </cell>
          <cell r="F7"/>
          <cell r="G7"/>
          <cell r="H7"/>
          <cell r="I7"/>
          <cell r="J7"/>
          <cell r="K7">
            <v>30031</v>
          </cell>
          <cell r="L7" t="str">
            <v>Atendimento ao recem-nascido: pediatra em sala de parto</v>
          </cell>
          <cell r="M7">
            <v>350</v>
          </cell>
          <cell r="N7"/>
          <cell r="O7"/>
          <cell r="P7"/>
          <cell r="Q7" t="str">
            <v>Baixo Risco</v>
          </cell>
          <cell r="R7">
            <v>5</v>
          </cell>
          <cell r="S7"/>
        </row>
        <row r="8">
          <cell r="A8">
            <v>10103031</v>
          </cell>
          <cell r="B8">
            <v>22</v>
          </cell>
          <cell r="C8">
            <v>10103031</v>
          </cell>
          <cell r="D8" t="str">
            <v>Atendimento ao recém-nascido em sala de parto (parto normal ou operatório de alto risco)</v>
          </cell>
          <cell r="E8" t="str">
            <v>5B</v>
          </cell>
          <cell r="F8"/>
          <cell r="G8"/>
          <cell r="H8"/>
          <cell r="I8"/>
          <cell r="J8"/>
          <cell r="K8">
            <v>10103031</v>
          </cell>
          <cell r="L8" t="str">
            <v>Atendimento ao recém-nascido em sala de parto (parto normal ou operatório de alto risco)</v>
          </cell>
          <cell r="M8"/>
          <cell r="N8"/>
          <cell r="O8"/>
          <cell r="P8"/>
          <cell r="Q8" t="str">
            <v>Baixo Risco</v>
          </cell>
          <cell r="R8">
            <v>5</v>
          </cell>
          <cell r="S8"/>
        </row>
        <row r="9">
          <cell r="A9">
            <v>10104011</v>
          </cell>
          <cell r="B9">
            <v>22</v>
          </cell>
          <cell r="C9">
            <v>10104011</v>
          </cell>
          <cell r="D9" t="str">
            <v>Atendimento do intensivista diarista (por dia e por paciente)</v>
          </cell>
          <cell r="E9">
            <v>86</v>
          </cell>
          <cell r="F9"/>
          <cell r="G9"/>
          <cell r="H9"/>
          <cell r="I9"/>
          <cell r="J9"/>
          <cell r="K9">
            <v>14010062</v>
          </cell>
          <cell r="L9" t="str">
            <v>Atendimento do intensivista nao plantonista - por paciente</v>
          </cell>
          <cell r="M9">
            <v>60</v>
          </cell>
          <cell r="N9"/>
          <cell r="O9"/>
          <cell r="P9"/>
          <cell r="Q9" t="str">
            <v>Baixo Risco</v>
          </cell>
          <cell r="R9">
            <v>5</v>
          </cell>
          <cell r="S9"/>
        </row>
        <row r="10">
          <cell r="A10">
            <v>10104020</v>
          </cell>
          <cell r="B10">
            <v>22</v>
          </cell>
          <cell r="C10">
            <v>10104020</v>
          </cell>
          <cell r="D10" t="str">
            <v>Atendimento médico do intensivista em UTI geral ou pediátrica (plantão de 12 horas - por paciente)</v>
          </cell>
          <cell r="E10" t="str">
            <v>3C</v>
          </cell>
          <cell r="F10"/>
          <cell r="G10"/>
          <cell r="H10"/>
          <cell r="I10"/>
          <cell r="J10"/>
          <cell r="K10">
            <v>40010</v>
          </cell>
          <cell r="L10" t="str">
            <v>Plantao de doze horas - por paciente</v>
          </cell>
          <cell r="M10">
            <v>300</v>
          </cell>
          <cell r="N10"/>
          <cell r="O10"/>
          <cell r="P10"/>
          <cell r="Q10" t="str">
            <v>Baixo Risco</v>
          </cell>
          <cell r="R10">
            <v>10</v>
          </cell>
          <cell r="S10"/>
        </row>
        <row r="11">
          <cell r="A11">
            <v>10105034</v>
          </cell>
          <cell r="B11">
            <v>22</v>
          </cell>
          <cell r="C11">
            <v>10105034</v>
          </cell>
          <cell r="D11" t="str">
            <v>Transporte extra-hospitalar terrestre de pacientes graves, 1ª hora - a partir do deslocamento do médico - acompanhamento médico</v>
          </cell>
          <cell r="E11" t="str">
            <v>3C</v>
          </cell>
          <cell r="F11"/>
          <cell r="G11"/>
          <cell r="H11"/>
          <cell r="I11"/>
          <cell r="J11"/>
          <cell r="K11">
            <v>10105034</v>
          </cell>
          <cell r="L11" t="str">
            <v>Transporte extra-hospitalar terrestre de pacientes graves, 1ª hora - a partir do deslocamento do médico - acompanhamento médico</v>
          </cell>
          <cell r="M11"/>
          <cell r="N11"/>
          <cell r="O11"/>
          <cell r="P11"/>
          <cell r="Q11" t="str">
            <v>Baixo Risco</v>
          </cell>
          <cell r="R11">
            <v>1</v>
          </cell>
          <cell r="S11"/>
        </row>
        <row r="12">
          <cell r="A12">
            <v>10105042</v>
          </cell>
          <cell r="B12">
            <v>22</v>
          </cell>
          <cell r="C12">
            <v>10105042</v>
          </cell>
          <cell r="D12" t="str">
            <v>Transporte extra-hospitalar terrestre de pacientes graves, por hora adicional - até o retorno do médico à base - acompanhamento médico</v>
          </cell>
          <cell r="E12" t="str">
            <v>2B</v>
          </cell>
          <cell r="F12"/>
          <cell r="G12"/>
          <cell r="H12"/>
          <cell r="I12"/>
          <cell r="J12"/>
          <cell r="K12">
            <v>10105042</v>
          </cell>
          <cell r="L12" t="str">
            <v>Transporte extra-hospitalar terrestre de pacientes graves, por hora adicional - até o retorno do médico à base - acompanhamento médico</v>
          </cell>
          <cell r="M12"/>
          <cell r="N12"/>
          <cell r="O12"/>
          <cell r="P12"/>
          <cell r="Q12" t="str">
            <v>Baixo Risco</v>
          </cell>
          <cell r="R12">
            <v>6</v>
          </cell>
          <cell r="S12"/>
        </row>
        <row r="13">
          <cell r="A13">
            <v>10105077</v>
          </cell>
          <cell r="B13">
            <v>22</v>
          </cell>
          <cell r="C13">
            <v>10105077</v>
          </cell>
          <cell r="D13" t="str">
            <v>Acompanhamento médico para transporte intra-hospitalar  de pacientes graves, com ventilação assistida, da UTI  para o centro de diagnóstico</v>
          </cell>
          <cell r="E13" t="str">
            <v>2B</v>
          </cell>
          <cell r="F13"/>
          <cell r="G13"/>
          <cell r="H13"/>
          <cell r="I13"/>
          <cell r="J13"/>
          <cell r="K13">
            <v>10105077</v>
          </cell>
          <cell r="L13" t="str">
            <v>Acompanhamento médico para transporte intra-hospitalar  de pacientes graves, com ventilação assistida, da UTI  para o centro de diagnóstico</v>
          </cell>
          <cell r="M13"/>
          <cell r="N13"/>
          <cell r="O13"/>
          <cell r="P13"/>
          <cell r="Q13" t="str">
            <v>Baixo Risco</v>
          </cell>
          <cell r="R13">
            <v>1</v>
          </cell>
          <cell r="S13"/>
        </row>
        <row r="14">
          <cell r="A14">
            <v>10106014</v>
          </cell>
          <cell r="B14">
            <v>22</v>
          </cell>
          <cell r="C14">
            <v>10106014</v>
          </cell>
          <cell r="D14" t="str">
            <v>Aconselhamento genético</v>
          </cell>
          <cell r="E14" t="str">
            <v>4A</v>
          </cell>
          <cell r="F14"/>
          <cell r="G14"/>
          <cell r="H14"/>
          <cell r="I14"/>
          <cell r="J14"/>
          <cell r="K14">
            <v>26010011</v>
          </cell>
          <cell r="L14" t="str">
            <v>Aconselhamento genetico</v>
          </cell>
          <cell r="M14">
            <v>350</v>
          </cell>
          <cell r="N14"/>
          <cell r="O14"/>
          <cell r="P14"/>
          <cell r="Q14" t="str">
            <v>Baixo Risco</v>
          </cell>
          <cell r="R14">
            <v>1</v>
          </cell>
          <cell r="S14"/>
        </row>
        <row r="15">
          <cell r="A15">
            <v>10106030</v>
          </cell>
          <cell r="B15">
            <v>22</v>
          </cell>
          <cell r="C15">
            <v>10106030</v>
          </cell>
          <cell r="D15" t="str">
            <v>Atendimento ao familiar do adolescente</v>
          </cell>
          <cell r="E15" t="str">
            <v>1C</v>
          </cell>
          <cell r="F15"/>
          <cell r="G15"/>
          <cell r="H15"/>
          <cell r="I15"/>
          <cell r="J15"/>
          <cell r="K15">
            <v>10106030</v>
          </cell>
          <cell r="L15" t="str">
            <v>Atendimento ao familiar do adolescente</v>
          </cell>
          <cell r="M15"/>
          <cell r="N15"/>
          <cell r="O15"/>
          <cell r="P15"/>
          <cell r="Q15" t="str">
            <v>Racionalização</v>
          </cell>
          <cell r="R15"/>
          <cell r="S15" t="str">
            <v xml:space="preserve">Relatório Médico </v>
          </cell>
        </row>
        <row r="16">
          <cell r="A16">
            <v>10106049</v>
          </cell>
          <cell r="B16">
            <v>22</v>
          </cell>
          <cell r="C16">
            <v>10106049</v>
          </cell>
          <cell r="D16" t="str">
            <v>Atendimento pediátrico a gestantes (3º trimestre)</v>
          </cell>
          <cell r="E16" t="str">
            <v>2B</v>
          </cell>
          <cell r="F16"/>
          <cell r="G16"/>
          <cell r="H16"/>
          <cell r="I16"/>
          <cell r="J16"/>
          <cell r="K16">
            <v>10106049</v>
          </cell>
          <cell r="L16" t="str">
            <v>Atendimento pediátrico a gestantes (3º trimestre)</v>
          </cell>
          <cell r="M16"/>
          <cell r="N16"/>
          <cell r="O16"/>
          <cell r="P16"/>
          <cell r="Q16" t="str">
            <v>Baixo Risco</v>
          </cell>
          <cell r="R16">
            <v>1</v>
          </cell>
          <cell r="S16"/>
        </row>
        <row r="17">
          <cell r="A17">
            <v>10106073</v>
          </cell>
          <cell r="B17">
            <v>22</v>
          </cell>
          <cell r="C17">
            <v>10106073</v>
          </cell>
          <cell r="D17" t="str">
            <v xml:space="preserve">Junta Médica (três ou mais profissionais) - destina-se ao esclarecimento diagnóstico ou decisão de conduta em caso de difícil solução - por profissional </v>
          </cell>
          <cell r="E17" t="str">
            <v>3B</v>
          </cell>
          <cell r="F17"/>
          <cell r="G17"/>
          <cell r="H17"/>
          <cell r="I17"/>
          <cell r="J17"/>
          <cell r="K17">
            <v>10106073</v>
          </cell>
          <cell r="L17" t="str">
            <v xml:space="preserve">Junta Médica (três ou mais profissionais) - destina-se ao esclarecimento diagnóstico ou decisão de conduta em caso de difícil solução - por profissional </v>
          </cell>
          <cell r="M17"/>
          <cell r="N17"/>
          <cell r="O17"/>
          <cell r="P17"/>
          <cell r="Q17" t="str">
            <v>Racionalização</v>
          </cell>
          <cell r="R17"/>
          <cell r="S17" t="str">
            <v>Relatório Médico Detalhado</v>
          </cell>
        </row>
        <row r="18">
          <cell r="A18">
            <v>10106090</v>
          </cell>
          <cell r="B18">
            <v>22</v>
          </cell>
          <cell r="C18">
            <v>10106090</v>
          </cell>
          <cell r="D18" t="str">
            <v>Junta Médica - pagamento de honorários médicos referente a 3ª opinião, conforme resolução Consu nº 8</v>
          </cell>
          <cell r="E18">
            <v>398</v>
          </cell>
          <cell r="F18"/>
          <cell r="G18"/>
          <cell r="H18"/>
          <cell r="I18"/>
          <cell r="J18"/>
          <cell r="K18">
            <v>10106090</v>
          </cell>
          <cell r="L18" t="str">
            <v>Junta Médica - pagamento de honorários médicos referente a 3ª opinião, conforme resolução Consu nº 8</v>
          </cell>
          <cell r="M18"/>
          <cell r="N18"/>
          <cell r="O18"/>
          <cell r="P18"/>
          <cell r="Q18" t="str">
            <v>Racionalização</v>
          </cell>
          <cell r="R18"/>
          <cell r="S18" t="str">
            <v>Relatório Médico Detalhado</v>
          </cell>
        </row>
        <row r="19">
          <cell r="A19">
            <v>10106103</v>
          </cell>
          <cell r="B19">
            <v>22</v>
          </cell>
          <cell r="C19">
            <v>10106103</v>
          </cell>
          <cell r="D19" t="str">
            <v>Perícia médica</v>
          </cell>
          <cell r="E19">
            <v>105</v>
          </cell>
          <cell r="F19"/>
          <cell r="G19"/>
          <cell r="H19"/>
          <cell r="I19"/>
          <cell r="J19"/>
          <cell r="K19">
            <v>19003</v>
          </cell>
          <cell r="L19" t="str">
            <v>Pericia Medica</v>
          </cell>
          <cell r="M19">
            <v>121</v>
          </cell>
          <cell r="N19"/>
          <cell r="O19"/>
          <cell r="P19"/>
          <cell r="Q19" t="str">
            <v>Racionalização</v>
          </cell>
          <cell r="R19"/>
          <cell r="S19" t="str">
            <v>Relatório Médico Detalhado</v>
          </cell>
        </row>
        <row r="20">
          <cell r="A20">
            <v>10106146</v>
          </cell>
          <cell r="B20">
            <v>22</v>
          </cell>
          <cell r="C20">
            <v>10106146</v>
          </cell>
          <cell r="D20" t="str">
            <v>Atendimento ambulatorial em puericultura (com diretriz clínica definida pela ANS - nº 2)</v>
          </cell>
          <cell r="E20" t="str">
            <v>3B</v>
          </cell>
          <cell r="F20"/>
          <cell r="G20"/>
          <cell r="H20"/>
          <cell r="I20"/>
          <cell r="J20"/>
          <cell r="K20">
            <v>10106146</v>
          </cell>
          <cell r="L20" t="str">
            <v>Atendimento ambulatorial em puericultura (com diretriz clínica definida pela ANS - nº 2)</v>
          </cell>
          <cell r="M20"/>
          <cell r="N20"/>
          <cell r="O20"/>
          <cell r="P20"/>
          <cell r="Q20" t="str">
            <v>Racionalização</v>
          </cell>
          <cell r="R20"/>
          <cell r="S20" t="str">
            <v>Justificativa médica detalhada</v>
          </cell>
        </row>
        <row r="21">
          <cell r="A21">
            <v>20101015</v>
          </cell>
          <cell r="B21">
            <v>22</v>
          </cell>
          <cell r="C21">
            <v>20101015</v>
          </cell>
          <cell r="D21" t="str">
            <v>Acompanhamento clínico ambulatorial pós-transplante renal - por avaliação</v>
          </cell>
          <cell r="E21" t="str">
            <v>2B</v>
          </cell>
          <cell r="F21"/>
          <cell r="G21"/>
          <cell r="H21"/>
          <cell r="I21"/>
          <cell r="J21"/>
          <cell r="K21">
            <v>15030040</v>
          </cell>
          <cell r="L21" t="str">
            <v>Seguimento Ambulatorial pos-transplante (por consulta)</v>
          </cell>
          <cell r="M21">
            <v>80</v>
          </cell>
          <cell r="N21"/>
          <cell r="O21">
            <v>0</v>
          </cell>
          <cell r="P21"/>
          <cell r="Q21" t="str">
            <v>Baixo Risco</v>
          </cell>
          <cell r="R21">
            <v>1</v>
          </cell>
          <cell r="S21"/>
        </row>
        <row r="22">
          <cell r="A22">
            <v>20101023</v>
          </cell>
          <cell r="B22">
            <v>22</v>
          </cell>
          <cell r="C22">
            <v>20101023</v>
          </cell>
          <cell r="D22" t="str">
            <v>Analise da proporcionalidade cineantropometrica</v>
          </cell>
          <cell r="E22" t="str">
            <v>1A</v>
          </cell>
          <cell r="F22"/>
          <cell r="G22"/>
          <cell r="H22"/>
          <cell r="I22"/>
          <cell r="J22"/>
          <cell r="K22">
            <v>20101023</v>
          </cell>
          <cell r="L22" t="str">
            <v>Analise da proporcionalidade cineantropometrica</v>
          </cell>
          <cell r="M22"/>
          <cell r="N22"/>
          <cell r="O22"/>
          <cell r="P22"/>
          <cell r="Q22" t="str">
            <v>Baixo Risco</v>
          </cell>
          <cell r="R22">
            <v>1</v>
          </cell>
          <cell r="S22"/>
        </row>
        <row r="23">
          <cell r="A23">
            <v>20101074</v>
          </cell>
          <cell r="B23">
            <v>22</v>
          </cell>
          <cell r="C23">
            <v>20101074</v>
          </cell>
          <cell r="D23" t="str">
            <v xml:space="preserve">Avaliação nutrológica (inclui consulta) </v>
          </cell>
          <cell r="E23" t="str">
            <v>2B</v>
          </cell>
          <cell r="F23"/>
          <cell r="G23"/>
          <cell r="H23"/>
          <cell r="I23"/>
          <cell r="J23"/>
          <cell r="K23">
            <v>20101074</v>
          </cell>
          <cell r="L23" t="str">
            <v xml:space="preserve">Avaliação nutrológica (inclui consulta) </v>
          </cell>
          <cell r="M23"/>
          <cell r="N23"/>
          <cell r="O23">
            <v>0</v>
          </cell>
          <cell r="P23"/>
          <cell r="Q23" t="str">
            <v>Baixo Risco</v>
          </cell>
          <cell r="R23">
            <v>1</v>
          </cell>
          <cell r="S23"/>
        </row>
        <row r="24">
          <cell r="A24">
            <v>20101082</v>
          </cell>
          <cell r="B24">
            <v>22</v>
          </cell>
          <cell r="C24">
            <v>20101082</v>
          </cell>
          <cell r="D24" t="str">
            <v xml:space="preserve">Avaliação nutrológica pré e pós-cirurgia bariátrica (inclui consulta) </v>
          </cell>
          <cell r="E24" t="str">
            <v>2B</v>
          </cell>
          <cell r="F24"/>
          <cell r="G24"/>
          <cell r="H24"/>
          <cell r="I24"/>
          <cell r="J24"/>
          <cell r="K24">
            <v>20101082</v>
          </cell>
          <cell r="L24" t="str">
            <v xml:space="preserve">Avaliação nutrológica pré e pós-cirurgia bariátrica (inclui consulta) </v>
          </cell>
          <cell r="M24"/>
          <cell r="N24"/>
          <cell r="O24">
            <v>0</v>
          </cell>
          <cell r="P24"/>
          <cell r="Q24" t="str">
            <v>Baixo Risco</v>
          </cell>
          <cell r="R24">
            <v>1</v>
          </cell>
          <cell r="S24"/>
        </row>
        <row r="25">
          <cell r="A25">
            <v>20101090</v>
          </cell>
          <cell r="B25">
            <v>22</v>
          </cell>
          <cell r="C25">
            <v>20101090</v>
          </cell>
          <cell r="D25" t="str">
            <v>Avaliação da composição corporal por antropometria (inclui consulta)</v>
          </cell>
          <cell r="E25" t="str">
            <v>2B</v>
          </cell>
          <cell r="F25"/>
          <cell r="G25"/>
          <cell r="H25"/>
          <cell r="I25"/>
          <cell r="J25"/>
          <cell r="K25">
            <v>20101090</v>
          </cell>
          <cell r="L25" t="str">
            <v>Avaliação da composição corporal por antropometria (inclui consulta)</v>
          </cell>
          <cell r="M25"/>
          <cell r="N25"/>
          <cell r="O25"/>
          <cell r="P25"/>
          <cell r="Q25" t="str">
            <v>Baixo Risco</v>
          </cell>
          <cell r="R25">
            <v>1</v>
          </cell>
          <cell r="S25"/>
        </row>
        <row r="26">
          <cell r="A26">
            <v>20101104</v>
          </cell>
          <cell r="B26">
            <v>22</v>
          </cell>
          <cell r="C26">
            <v>20101104</v>
          </cell>
          <cell r="D26" t="str">
            <v>Avaliacao da composicao corporal por bioimpedanciometria</v>
          </cell>
          <cell r="E26" t="str">
            <v>1B</v>
          </cell>
          <cell r="F26">
            <v>0.75</v>
          </cell>
          <cell r="G26"/>
          <cell r="H26"/>
          <cell r="I26"/>
          <cell r="J26"/>
          <cell r="K26">
            <v>20101104</v>
          </cell>
          <cell r="L26" t="str">
            <v>Avaliacao da composicao corporal por bioimpedanciometria</v>
          </cell>
          <cell r="M26"/>
          <cell r="N26"/>
          <cell r="O26"/>
          <cell r="P26"/>
          <cell r="Q26" t="str">
            <v>Baixo Risco</v>
          </cell>
          <cell r="R26">
            <v>1</v>
          </cell>
          <cell r="S26"/>
        </row>
        <row r="27">
          <cell r="A27">
            <v>20101171</v>
          </cell>
          <cell r="B27">
            <v>22</v>
          </cell>
          <cell r="C27">
            <v>20101171</v>
          </cell>
          <cell r="D27" t="str">
            <v>Rejeição de enxerto renal - tratamento ambulatorial - avaliação clínica diária</v>
          </cell>
          <cell r="E27" t="str">
            <v>2C</v>
          </cell>
          <cell r="F27"/>
          <cell r="G27"/>
          <cell r="H27"/>
          <cell r="I27"/>
          <cell r="J27"/>
          <cell r="K27">
            <v>15030024</v>
          </cell>
          <cell r="L27" t="str">
            <v>Rejeicao em transplante-tratamento internado (por dia)</v>
          </cell>
          <cell r="M27">
            <v>80</v>
          </cell>
          <cell r="N27"/>
          <cell r="O27">
            <v>0</v>
          </cell>
          <cell r="P27"/>
          <cell r="Q27" t="str">
            <v>Baixo Risco</v>
          </cell>
          <cell r="R27">
            <v>1</v>
          </cell>
          <cell r="S27"/>
        </row>
        <row r="28">
          <cell r="A28">
            <v>20101201</v>
          </cell>
          <cell r="B28">
            <v>22</v>
          </cell>
          <cell r="C28">
            <v>20101201</v>
          </cell>
          <cell r="D28" t="str">
            <v>Avaliação clínica e eletrônica de paciente portador de dispositivo cardíaco eletrônico implantável (marca-passo, estimulador multissítio/ressincronizador, desfibrilador ou monitor de eventos)</v>
          </cell>
          <cell r="E28" t="str">
            <v>2B</v>
          </cell>
          <cell r="F28">
            <v>6</v>
          </cell>
          <cell r="G28"/>
          <cell r="H28"/>
          <cell r="I28"/>
          <cell r="J28"/>
          <cell r="K28">
            <v>20101201</v>
          </cell>
          <cell r="L28" t="str">
            <v>Avaliação clínica e eletrônica de paciente portador de dispositivo cardíaco eletrônico implantável (marca-passo, estimulador multissítio/ressincronizador, desfibrilador ou monitor de eventos)</v>
          </cell>
          <cell r="M28"/>
          <cell r="N28"/>
          <cell r="O28">
            <v>0</v>
          </cell>
          <cell r="P28"/>
          <cell r="Q28" t="str">
            <v>Baixo Risco</v>
          </cell>
          <cell r="R28">
            <v>1</v>
          </cell>
          <cell r="S28"/>
        </row>
        <row r="29">
          <cell r="A29">
            <v>20101210</v>
          </cell>
          <cell r="B29">
            <v>22</v>
          </cell>
          <cell r="C29">
            <v>20101210</v>
          </cell>
          <cell r="D29" t="str">
            <v>Acompanhamento clínico ambulatorial pós-transplante de córnea -por avaliação do 11º ao 30º dia até 3 avaliações</v>
          </cell>
          <cell r="E29">
            <v>64</v>
          </cell>
          <cell r="F29"/>
          <cell r="G29"/>
          <cell r="H29"/>
          <cell r="I29"/>
          <cell r="J29"/>
          <cell r="K29">
            <v>20101210</v>
          </cell>
          <cell r="L29" t="str">
            <v>Acompanhamento clínico ambulatorial pós-transplante de córnea -por avaliação do 11º ao 30º dia até 3 avaliações</v>
          </cell>
          <cell r="M29"/>
          <cell r="N29"/>
          <cell r="O29">
            <v>0</v>
          </cell>
          <cell r="P29"/>
          <cell r="Q29" t="str">
            <v>Baixo Risco</v>
          </cell>
          <cell r="R29">
            <v>3</v>
          </cell>
          <cell r="S29"/>
        </row>
        <row r="30">
          <cell r="A30">
            <v>20101228</v>
          </cell>
          <cell r="B30">
            <v>22</v>
          </cell>
          <cell r="C30">
            <v>20101228</v>
          </cell>
          <cell r="D30" t="str">
            <v>Acompanhamento clínico ambulatorial pós-transplante de medula óssea</v>
          </cell>
          <cell r="E30">
            <v>64</v>
          </cell>
          <cell r="F30"/>
          <cell r="G30"/>
          <cell r="H30"/>
          <cell r="I30"/>
          <cell r="J30"/>
          <cell r="K30">
            <v>20101228</v>
          </cell>
          <cell r="L30" t="str">
            <v>Acompanhamento clínico ambulatorial pós-transplante de medula óssea</v>
          </cell>
          <cell r="M30"/>
          <cell r="N30"/>
          <cell r="O30">
            <v>0</v>
          </cell>
          <cell r="P30"/>
          <cell r="Q30" t="str">
            <v>Baixo Risco</v>
          </cell>
          <cell r="R30">
            <v>1</v>
          </cell>
          <cell r="S30"/>
        </row>
        <row r="31">
          <cell r="A31">
            <v>20101236</v>
          </cell>
          <cell r="B31">
            <v>22</v>
          </cell>
          <cell r="C31">
            <v>20101236</v>
          </cell>
          <cell r="D31" t="str">
            <v>Avaliação geriátrica ampla - AGA (com diretriz clinica definida pela Ans - nº 1)</v>
          </cell>
          <cell r="E31" t="str">
            <v>3B</v>
          </cell>
          <cell r="F31"/>
          <cell r="G31"/>
          <cell r="H31"/>
          <cell r="I31"/>
          <cell r="J31"/>
          <cell r="K31">
            <v>20101236</v>
          </cell>
          <cell r="L31" t="str">
            <v>Avaliação geriátrica ampla - AGA (com diretriz clinica definida pela Ans - nº 1)</v>
          </cell>
          <cell r="M31"/>
          <cell r="N31"/>
          <cell r="O31"/>
          <cell r="P31"/>
          <cell r="Q31" t="str">
            <v>Racionalização</v>
          </cell>
          <cell r="R31"/>
          <cell r="S31" t="str">
            <v>Justificativa detalhada e solicitação por médico especialista com título de Geriatria.</v>
          </cell>
        </row>
        <row r="32">
          <cell r="A32">
            <v>20101368</v>
          </cell>
          <cell r="B32">
            <v>22</v>
          </cell>
          <cell r="C32">
            <v>20101368</v>
          </cell>
          <cell r="D32" t="str">
            <v xml:space="preserve">Teste de provocação oral (TPO) com alimentos (com diretriz definida pela ANS - nº 152) </v>
          </cell>
          <cell r="E32" t="str">
            <v>7A</v>
          </cell>
          <cell r="F32"/>
          <cell r="G32"/>
          <cell r="H32"/>
          <cell r="I32"/>
          <cell r="J32"/>
          <cell r="K32">
            <v>20101368</v>
          </cell>
          <cell r="L32" t="str">
            <v xml:space="preserve">Teste de provocação oral (TPO) com alimentos (com diretriz definida pela ANS - nº 152) </v>
          </cell>
          <cell r="M32"/>
          <cell r="N32"/>
          <cell r="O32"/>
          <cell r="P32"/>
          <cell r="Q32" t="str">
            <v>Racionalização</v>
          </cell>
          <cell r="R32"/>
          <cell r="S32" t="str">
            <v>Relatório médico</v>
          </cell>
        </row>
        <row r="33">
          <cell r="A33">
            <v>20103140</v>
          </cell>
          <cell r="B33">
            <v>22</v>
          </cell>
          <cell r="C33">
            <v>20103140</v>
          </cell>
          <cell r="D33" t="str">
            <v>Bloqueio fenólico, alcoólico ou com toxina botulínica por segmento corporal (com diretriz definida pela ANS - nº 8)</v>
          </cell>
          <cell r="E33" t="str">
            <v>4A</v>
          </cell>
          <cell r="F33">
            <v>1.95</v>
          </cell>
          <cell r="G33"/>
          <cell r="H33"/>
          <cell r="I33"/>
          <cell r="J33"/>
          <cell r="K33">
            <v>25090046</v>
          </cell>
          <cell r="L33" t="str">
            <v>Bloqueio fenolico de pontos motores (com diretriz definida pela ANS - nº 8)</v>
          </cell>
          <cell r="M33">
            <v>175</v>
          </cell>
          <cell r="N33"/>
          <cell r="O33">
            <v>0</v>
          </cell>
          <cell r="P33"/>
          <cell r="Q33" t="str">
            <v>Racionalização</v>
          </cell>
          <cell r="R33"/>
          <cell r="S33" t="str">
            <v>Envio de relatório ou o pedido medico onde contenha o diagnóstico, quais músculos pretende aplicar a TBA, dose de TBA por musculo e quantidade total de TBA. Avaliação médica presencial  quando solicitado.</v>
          </cell>
        </row>
        <row r="34">
          <cell r="A34">
            <v>20103301</v>
          </cell>
          <cell r="B34">
            <v>22</v>
          </cell>
          <cell r="C34">
            <v>20103301</v>
          </cell>
          <cell r="D34" t="str">
            <v>Infiltração de ponto gatilho (por músculo) ou agulhamento seco (por músculo)</v>
          </cell>
          <cell r="E34" t="str">
            <v>3A</v>
          </cell>
          <cell r="F34"/>
          <cell r="G34"/>
          <cell r="H34"/>
          <cell r="I34"/>
          <cell r="J34"/>
          <cell r="K34">
            <v>25090062</v>
          </cell>
          <cell r="L34" t="str">
            <v>Infiltracao articular ou tecidos moles ou agulhamento seco</v>
          </cell>
          <cell r="M34">
            <v>60</v>
          </cell>
          <cell r="N34"/>
          <cell r="O34">
            <v>0</v>
          </cell>
          <cell r="P34"/>
          <cell r="Q34" t="str">
            <v>Baixo Risco</v>
          </cell>
          <cell r="R34">
            <v>10</v>
          </cell>
          <cell r="S34"/>
        </row>
        <row r="35">
          <cell r="A35">
            <v>20104022</v>
          </cell>
          <cell r="B35">
            <v>22</v>
          </cell>
          <cell r="C35">
            <v>20104022</v>
          </cell>
          <cell r="D35" t="str">
            <v>Aplicação de hipossensibilizante - em consultório (AHC) exclusive o alérgeno - planejamento técnico para</v>
          </cell>
          <cell r="E35" t="str">
            <v>1A</v>
          </cell>
          <cell r="F35"/>
          <cell r="G35"/>
          <cell r="H35"/>
          <cell r="I35"/>
          <cell r="J35"/>
          <cell r="K35">
            <v>19010060</v>
          </cell>
          <cell r="L35" t="str">
            <v>Hipossensibilizacao com produtos autogenos - 30 dias - 10 aplicacoes</v>
          </cell>
          <cell r="M35">
            <v>40</v>
          </cell>
          <cell r="N35"/>
          <cell r="O35">
            <v>0</v>
          </cell>
          <cell r="P35"/>
          <cell r="Q35" t="str">
            <v>Baixo Risco</v>
          </cell>
          <cell r="R35">
            <v>1</v>
          </cell>
          <cell r="S35"/>
        </row>
        <row r="36">
          <cell r="A36">
            <v>20104049</v>
          </cell>
          <cell r="B36">
            <v>22</v>
          </cell>
          <cell r="C36">
            <v>20104049</v>
          </cell>
          <cell r="D36" t="str">
            <v>Cateterismo vesical em retenção urinária</v>
          </cell>
          <cell r="E36" t="str">
            <v>1C</v>
          </cell>
          <cell r="F36"/>
          <cell r="G36"/>
          <cell r="H36"/>
          <cell r="I36"/>
          <cell r="J36"/>
          <cell r="K36">
            <v>56020015</v>
          </cell>
          <cell r="L36" t="str">
            <v>Cateterismo vesical evacuador</v>
          </cell>
          <cell r="M36">
            <v>50</v>
          </cell>
          <cell r="N36"/>
          <cell r="O36">
            <v>0</v>
          </cell>
          <cell r="P36"/>
          <cell r="Q36" t="str">
            <v>Baixo Risco</v>
          </cell>
          <cell r="R36">
            <v>1</v>
          </cell>
          <cell r="S36"/>
        </row>
        <row r="37">
          <cell r="A37">
            <v>20104057</v>
          </cell>
          <cell r="B37">
            <v>22</v>
          </cell>
          <cell r="C37">
            <v>20104057</v>
          </cell>
          <cell r="D37" t="str">
            <v>Cauterização química vesical</v>
          </cell>
          <cell r="E37" t="str">
            <v>2B</v>
          </cell>
          <cell r="F37"/>
          <cell r="G37"/>
          <cell r="H37"/>
          <cell r="I37"/>
          <cell r="J37"/>
          <cell r="K37">
            <v>56020031</v>
          </cell>
          <cell r="L37" t="str">
            <v>Cauterizacao quimica vesical</v>
          </cell>
          <cell r="M37">
            <v>130</v>
          </cell>
          <cell r="N37"/>
          <cell r="O37">
            <v>0</v>
          </cell>
          <cell r="P37"/>
          <cell r="Q37" t="str">
            <v>Baixo Risco</v>
          </cell>
          <cell r="R37">
            <v>3</v>
          </cell>
          <cell r="S37"/>
        </row>
        <row r="38">
          <cell r="A38">
            <v>20104065</v>
          </cell>
          <cell r="B38">
            <v>22</v>
          </cell>
          <cell r="C38">
            <v>20104065</v>
          </cell>
          <cell r="D38" t="str">
            <v>Cerumen - remoção (bilateral)</v>
          </cell>
          <cell r="E38" t="str">
            <v>1B</v>
          </cell>
          <cell r="F38"/>
          <cell r="G38"/>
          <cell r="H38"/>
          <cell r="I38"/>
          <cell r="J38"/>
          <cell r="K38">
            <v>51020017</v>
          </cell>
          <cell r="L38" t="str">
            <v>Cerumen - remocao</v>
          </cell>
          <cell r="M38">
            <v>30</v>
          </cell>
          <cell r="N38"/>
          <cell r="O38">
            <v>0</v>
          </cell>
          <cell r="P38"/>
          <cell r="Q38" t="str">
            <v>Baixo Risco</v>
          </cell>
          <cell r="R38">
            <v>1</v>
          </cell>
          <cell r="S38"/>
        </row>
        <row r="39">
          <cell r="A39">
            <v>20104073</v>
          </cell>
          <cell r="B39">
            <v>22</v>
          </cell>
          <cell r="C39">
            <v>20104073</v>
          </cell>
          <cell r="D39" t="str">
            <v xml:space="preserve">Crioterapia (grupo de até 5 lesões) </v>
          </cell>
          <cell r="E39" t="str">
            <v>2A</v>
          </cell>
          <cell r="F39"/>
          <cell r="G39"/>
          <cell r="H39"/>
          <cell r="I39"/>
          <cell r="J39"/>
          <cell r="K39">
            <v>42020069</v>
          </cell>
          <cell r="L39" t="str">
            <v>Crioterapia (nitrogenio liquido) - por sessao (grupo de ate 5 lesoes)</v>
          </cell>
          <cell r="M39">
            <v>120</v>
          </cell>
          <cell r="N39"/>
          <cell r="O39">
            <v>0</v>
          </cell>
          <cell r="P39"/>
          <cell r="Q39" t="str">
            <v>Baixo Risco</v>
          </cell>
          <cell r="R39">
            <v>4</v>
          </cell>
          <cell r="S39"/>
        </row>
        <row r="40">
          <cell r="A40">
            <v>20104081</v>
          </cell>
          <cell r="B40">
            <v>22</v>
          </cell>
          <cell r="C40">
            <v>20104081</v>
          </cell>
          <cell r="D40" t="str">
            <v xml:space="preserve">Curativos em geral com anestesia, exceto queimados </v>
          </cell>
          <cell r="E40" t="str">
            <v>1A</v>
          </cell>
          <cell r="F40"/>
          <cell r="G40"/>
          <cell r="H40"/>
          <cell r="I40"/>
          <cell r="J40"/>
          <cell r="K40">
            <v>50020021</v>
          </cell>
          <cell r="L40" t="str">
            <v>Curativos</v>
          </cell>
          <cell r="M40">
            <v>25</v>
          </cell>
          <cell r="N40"/>
          <cell r="O40">
            <v>0</v>
          </cell>
          <cell r="P40"/>
          <cell r="Q40" t="str">
            <v>Racionalização</v>
          </cell>
          <cell r="R40"/>
          <cell r="S40" t="str">
            <v>Relatório Médico Detalhado</v>
          </cell>
        </row>
        <row r="41">
          <cell r="A41">
            <v>20104090</v>
          </cell>
          <cell r="B41">
            <v>22</v>
          </cell>
          <cell r="C41">
            <v>20104090</v>
          </cell>
          <cell r="D41" t="str">
            <v xml:space="preserve">Curativo de extremidades de origem vascular </v>
          </cell>
          <cell r="E41" t="str">
            <v>2A</v>
          </cell>
          <cell r="F41"/>
          <cell r="G41"/>
          <cell r="H41"/>
          <cell r="I41"/>
          <cell r="J41"/>
          <cell r="K41">
            <v>39020045</v>
          </cell>
          <cell r="L41" t="str">
            <v>Curativo de extremidades - So honorarios</v>
          </cell>
          <cell r="M41">
            <v>80</v>
          </cell>
          <cell r="N41"/>
          <cell r="O41">
            <v>0</v>
          </cell>
          <cell r="P41"/>
          <cell r="Q41" t="str">
            <v>Baixo Risco</v>
          </cell>
          <cell r="R41">
            <v>4</v>
          </cell>
          <cell r="S41"/>
        </row>
        <row r="42">
          <cell r="A42">
            <v>20104103</v>
          </cell>
          <cell r="B42">
            <v>22</v>
          </cell>
          <cell r="C42">
            <v>20104103</v>
          </cell>
          <cell r="D42" t="str">
            <v xml:space="preserve">Curativos em geral sem anestesia, exceto queimados </v>
          </cell>
          <cell r="E42" t="str">
            <v>1A</v>
          </cell>
          <cell r="F42"/>
          <cell r="G42"/>
          <cell r="H42"/>
          <cell r="I42"/>
          <cell r="J42"/>
          <cell r="K42">
            <v>50020021</v>
          </cell>
          <cell r="L42" t="str">
            <v>Curativos</v>
          </cell>
          <cell r="M42">
            <v>25</v>
          </cell>
          <cell r="N42"/>
          <cell r="O42">
            <v>0</v>
          </cell>
          <cell r="P42"/>
          <cell r="Q42" t="str">
            <v>Baixo Risco</v>
          </cell>
          <cell r="R42">
            <v>1</v>
          </cell>
          <cell r="S42"/>
        </row>
        <row r="43">
          <cell r="A43">
            <v>20104111</v>
          </cell>
          <cell r="B43">
            <v>22</v>
          </cell>
          <cell r="C43">
            <v>20104111</v>
          </cell>
          <cell r="D43" t="str">
            <v>Dilatação uretral (sessão)</v>
          </cell>
          <cell r="E43" t="str">
            <v>2C</v>
          </cell>
          <cell r="F43"/>
          <cell r="G43"/>
          <cell r="H43"/>
          <cell r="I43"/>
          <cell r="J43"/>
          <cell r="K43">
            <v>56020040</v>
          </cell>
          <cell r="L43" t="str">
            <v>Dilatacao uretral (sessao)</v>
          </cell>
          <cell r="M43">
            <v>100</v>
          </cell>
          <cell r="N43"/>
          <cell r="O43">
            <v>1</v>
          </cell>
          <cell r="P43"/>
          <cell r="Q43" t="str">
            <v>Baixo Risco</v>
          </cell>
          <cell r="R43">
            <v>4</v>
          </cell>
          <cell r="S43"/>
        </row>
        <row r="44">
          <cell r="A44">
            <v>20104120</v>
          </cell>
          <cell r="B44">
            <v>22</v>
          </cell>
          <cell r="C44">
            <v>20104120</v>
          </cell>
          <cell r="D44" t="str">
            <v>Fototerapia com UVA (PUVA) (por sessão)</v>
          </cell>
          <cell r="E44" t="str">
            <v>1B</v>
          </cell>
          <cell r="F44"/>
          <cell r="G44"/>
          <cell r="H44"/>
          <cell r="I44"/>
          <cell r="J44"/>
          <cell r="K44">
            <v>42020140</v>
          </cell>
          <cell r="L44" t="str">
            <v>Fototerapia com UVA (PUVA) (por sessao)</v>
          </cell>
          <cell r="M44">
            <v>50</v>
          </cell>
          <cell r="N44"/>
          <cell r="O44">
            <v>0</v>
          </cell>
          <cell r="P44"/>
          <cell r="Q44" t="str">
            <v>Baixo Risco</v>
          </cell>
          <cell r="R44">
            <v>1</v>
          </cell>
          <cell r="S44"/>
        </row>
        <row r="45">
          <cell r="A45">
            <v>20104138</v>
          </cell>
          <cell r="B45">
            <v>22</v>
          </cell>
          <cell r="C45">
            <v>20104138</v>
          </cell>
          <cell r="D45" t="str">
            <v>Imunoterapia específica - 30 dias - planejamento técnico</v>
          </cell>
          <cell r="E45" t="str">
            <v>2C</v>
          </cell>
          <cell r="F45"/>
          <cell r="G45"/>
          <cell r="H45"/>
          <cell r="I45"/>
          <cell r="J45"/>
          <cell r="K45">
            <v>19010044</v>
          </cell>
          <cell r="L45" t="str">
            <v>Hipossensibilizacao especifica - 30 dias - 10 aplicacoes</v>
          </cell>
          <cell r="M45">
            <v>40</v>
          </cell>
          <cell r="N45"/>
          <cell r="O45">
            <v>0</v>
          </cell>
          <cell r="P45"/>
          <cell r="Q45" t="str">
            <v xml:space="preserve">Baixo Risco </v>
          </cell>
          <cell r="R45">
            <v>1</v>
          </cell>
          <cell r="S45"/>
        </row>
        <row r="46">
          <cell r="A46">
            <v>20104146</v>
          </cell>
          <cell r="B46">
            <v>22</v>
          </cell>
          <cell r="C46">
            <v>20104146</v>
          </cell>
          <cell r="D46" t="str">
            <v>Imunoterapia inespecífica - 30 dias - planejamento técnico</v>
          </cell>
          <cell r="E46" t="str">
            <v>2C</v>
          </cell>
          <cell r="F46"/>
          <cell r="G46"/>
          <cell r="H46"/>
          <cell r="I46"/>
          <cell r="J46"/>
          <cell r="K46">
            <v>19010052</v>
          </cell>
          <cell r="L46" t="str">
            <v>Hipossensibilizacao inespecifica - 30 dias - 10 aplicacoes</v>
          </cell>
          <cell r="M46">
            <v>40</v>
          </cell>
          <cell r="N46"/>
          <cell r="O46">
            <v>0</v>
          </cell>
          <cell r="P46"/>
          <cell r="Q46" t="str">
            <v>Racionalização</v>
          </cell>
          <cell r="R46"/>
          <cell r="S46" t="str">
            <v>Justificativa Clínica com informação de diagnostico, exames/tratamento realizados</v>
          </cell>
        </row>
        <row r="47">
          <cell r="A47">
            <v>20104154</v>
          </cell>
          <cell r="B47">
            <v>22</v>
          </cell>
          <cell r="C47">
            <v>20104154</v>
          </cell>
          <cell r="D47" t="str">
            <v>Instilação vesical ou uretral</v>
          </cell>
          <cell r="E47" t="str">
            <v>2B</v>
          </cell>
          <cell r="F47"/>
          <cell r="G47"/>
          <cell r="H47"/>
          <cell r="I47"/>
          <cell r="J47"/>
          <cell r="K47">
            <v>56020058</v>
          </cell>
          <cell r="L47" t="str">
            <v>Instilacao vesical ou uretral</v>
          </cell>
          <cell r="M47">
            <v>50</v>
          </cell>
          <cell r="N47"/>
          <cell r="O47">
            <v>0</v>
          </cell>
          <cell r="P47"/>
          <cell r="Q47" t="str">
            <v>Baixo Risco</v>
          </cell>
          <cell r="R47">
            <v>1</v>
          </cell>
          <cell r="S47"/>
        </row>
        <row r="48">
          <cell r="A48">
            <v>20104200</v>
          </cell>
          <cell r="B48">
            <v>22</v>
          </cell>
          <cell r="C48">
            <v>20104200</v>
          </cell>
          <cell r="D48" t="str">
            <v>Sessao de psicoterapia de grupo (por paciente) (médico)</v>
          </cell>
          <cell r="E48" t="str">
            <v>2A</v>
          </cell>
          <cell r="F48"/>
          <cell r="G48"/>
          <cell r="H48"/>
          <cell r="I48"/>
          <cell r="J48"/>
          <cell r="K48">
            <v>12010022</v>
          </cell>
          <cell r="L48" t="str">
            <v xml:space="preserve">Sessao de psicoterapia de grupo (por paciente) </v>
          </cell>
          <cell r="M48">
            <v>43</v>
          </cell>
          <cell r="N48"/>
          <cell r="O48"/>
          <cell r="P48"/>
          <cell r="Q48" t="str">
            <v>Racionalização</v>
          </cell>
          <cell r="R48"/>
          <cell r="S48" t="str">
            <v>Justificativa médica detalhada</v>
          </cell>
        </row>
        <row r="49">
          <cell r="A49">
            <v>20104219</v>
          </cell>
          <cell r="B49">
            <v>22</v>
          </cell>
          <cell r="C49">
            <v>20104219</v>
          </cell>
          <cell r="D49" t="str">
            <v xml:space="preserve">Sessao de psicoterapia individual (médico) </v>
          </cell>
          <cell r="E49" t="str">
            <v>2C</v>
          </cell>
          <cell r="F49"/>
          <cell r="G49"/>
          <cell r="H49"/>
          <cell r="I49"/>
          <cell r="J49"/>
          <cell r="K49">
            <v>12010014</v>
          </cell>
          <cell r="L49" t="str">
            <v xml:space="preserve">Sessão de psicoterapia individual </v>
          </cell>
          <cell r="M49">
            <v>130</v>
          </cell>
          <cell r="N49"/>
          <cell r="O49">
            <v>0</v>
          </cell>
          <cell r="P49"/>
          <cell r="Q49" t="str">
            <v>Racionalização</v>
          </cell>
          <cell r="R49"/>
          <cell r="S49" t="str">
            <v>Justificativa médica detalhada</v>
          </cell>
        </row>
        <row r="50">
          <cell r="A50">
            <v>20104227</v>
          </cell>
          <cell r="B50">
            <v>22</v>
          </cell>
          <cell r="C50">
            <v>20104227</v>
          </cell>
          <cell r="D50" t="str">
            <v xml:space="preserve">Sessao de psicoterapia infantil (médico) </v>
          </cell>
          <cell r="E50" t="str">
            <v>2C</v>
          </cell>
          <cell r="F50"/>
          <cell r="G50"/>
          <cell r="H50"/>
          <cell r="I50"/>
          <cell r="J50"/>
          <cell r="K50">
            <v>12010049</v>
          </cell>
          <cell r="L50" t="str">
            <v xml:space="preserve">Sessao de psicoterapia infantil  </v>
          </cell>
          <cell r="M50">
            <v>130</v>
          </cell>
          <cell r="N50"/>
          <cell r="O50">
            <v>0</v>
          </cell>
          <cell r="P50"/>
          <cell r="Q50" t="str">
            <v>Racionalização</v>
          </cell>
          <cell r="R50"/>
          <cell r="S50" t="str">
            <v>Justificativa médica detalhada</v>
          </cell>
        </row>
        <row r="51">
          <cell r="A51">
            <v>20104243</v>
          </cell>
          <cell r="B51">
            <v>22</v>
          </cell>
          <cell r="C51">
            <v>20104243</v>
          </cell>
          <cell r="D51" t="str">
            <v>Terapia oncológica com altas doses - planejamento e 1º dia de tratamento</v>
          </cell>
          <cell r="E51" t="str">
            <v>7A</v>
          </cell>
          <cell r="F51"/>
          <cell r="G51"/>
          <cell r="H51"/>
          <cell r="I51"/>
          <cell r="J51"/>
          <cell r="K51">
            <v>20104243</v>
          </cell>
          <cell r="L51" t="str">
            <v>Terapia oncológica com altas doses - planejamento e 1º dia de tratamento</v>
          </cell>
          <cell r="M51"/>
          <cell r="N51"/>
          <cell r="O51">
            <v>0</v>
          </cell>
          <cell r="P51"/>
          <cell r="Q51" t="str">
            <v>Racionalização</v>
          </cell>
          <cell r="R51"/>
          <cell r="S51" t="str">
            <v>Formulário de quimioterapia e anátomo patológico</v>
          </cell>
        </row>
        <row r="52">
          <cell r="A52">
            <v>20104251</v>
          </cell>
          <cell r="B52">
            <v>22</v>
          </cell>
          <cell r="C52">
            <v>20104251</v>
          </cell>
          <cell r="D52" t="str">
            <v xml:space="preserve">Terapia oncológica com altas doses - por dia subsequente de tratamento </v>
          </cell>
          <cell r="E52" t="str">
            <v>2C</v>
          </cell>
          <cell r="F52"/>
          <cell r="G52"/>
          <cell r="H52"/>
          <cell r="I52"/>
          <cell r="J52"/>
          <cell r="K52">
            <v>20104251</v>
          </cell>
          <cell r="L52" t="str">
            <v xml:space="preserve">Terapia oncológica com altas doses - por dia subsequente de tratamento </v>
          </cell>
          <cell r="M52"/>
          <cell r="N52"/>
          <cell r="O52">
            <v>0</v>
          </cell>
          <cell r="P52"/>
          <cell r="Q52" t="str">
            <v>Racionalização</v>
          </cell>
          <cell r="R52"/>
          <cell r="S52" t="str">
            <v>Formulário de quimioterapia e anátomo patológico</v>
          </cell>
        </row>
        <row r="53">
          <cell r="A53">
            <v>20104260</v>
          </cell>
          <cell r="B53">
            <v>22</v>
          </cell>
          <cell r="C53">
            <v>20104260</v>
          </cell>
          <cell r="D53" t="str">
            <v xml:space="preserve">Terapia oncológica com aplicação de medicamentos por via intracavitária ou intratecal  - por procedimento </v>
          </cell>
          <cell r="E53" t="str">
            <v>4C</v>
          </cell>
          <cell r="F53"/>
          <cell r="G53"/>
          <cell r="H53"/>
          <cell r="I53"/>
          <cell r="J53"/>
          <cell r="K53">
            <v>30010101</v>
          </cell>
          <cell r="L53" t="str">
            <v>Quimioterapia intra-tecal</v>
          </cell>
          <cell r="M53">
            <v>270</v>
          </cell>
          <cell r="N53"/>
          <cell r="O53">
            <v>0</v>
          </cell>
          <cell r="P53"/>
          <cell r="Q53" t="str">
            <v>Racionalização</v>
          </cell>
          <cell r="R53"/>
          <cell r="S53" t="str">
            <v>Formulário de quimioterapia e anátomo patológico</v>
          </cell>
        </row>
        <row r="54">
          <cell r="A54">
            <v>20104278</v>
          </cell>
          <cell r="B54">
            <v>22</v>
          </cell>
          <cell r="C54">
            <v>20104278</v>
          </cell>
          <cell r="D54" t="str">
            <v xml:space="preserve">Terapia oncológica com aplicação intra-arterial ou intravenosa de medicamentos em infusão de duração mínima de 6 horas - planejamento e 1º dia de tratamento </v>
          </cell>
          <cell r="E54" t="str">
            <v>4B</v>
          </cell>
          <cell r="F54"/>
          <cell r="G54"/>
          <cell r="H54"/>
          <cell r="I54"/>
          <cell r="J54"/>
          <cell r="K54">
            <v>32130031</v>
          </cell>
          <cell r="L54" t="str">
            <v>Quimioterapia intra-arterial regional</v>
          </cell>
          <cell r="M54">
            <v>982</v>
          </cell>
          <cell r="N54"/>
          <cell r="O54">
            <v>0</v>
          </cell>
          <cell r="P54"/>
          <cell r="Q54" t="str">
            <v>Racionalização</v>
          </cell>
          <cell r="R54"/>
          <cell r="S54" t="str">
            <v>Formulário de quimioterapia e anátomo patológico</v>
          </cell>
        </row>
        <row r="55">
          <cell r="A55">
            <v>20104286</v>
          </cell>
          <cell r="B55">
            <v>22</v>
          </cell>
          <cell r="C55">
            <v>20104286</v>
          </cell>
          <cell r="D55" t="str">
            <v xml:space="preserve">Terapia oncológica com aplicação intra-arterial ou intravenosa de medicamentos em infusão de duração mínima de 6 horas - por dia subsequente de tratamento </v>
          </cell>
          <cell r="E55" t="str">
            <v>2A</v>
          </cell>
          <cell r="F55"/>
          <cell r="G55"/>
          <cell r="H55"/>
          <cell r="I55"/>
          <cell r="J55"/>
          <cell r="K55">
            <v>20104286</v>
          </cell>
          <cell r="L55" t="str">
            <v xml:space="preserve">Terapia oncológica com aplicação intra-arterial ou intravenosa de medicamentos em infusão de duração mínima de 6 horas - por dia subsequente de tratamento </v>
          </cell>
          <cell r="M55"/>
          <cell r="N55"/>
          <cell r="O55">
            <v>0</v>
          </cell>
          <cell r="P55"/>
          <cell r="Q55" t="str">
            <v>Racionalização</v>
          </cell>
          <cell r="R55"/>
          <cell r="S55" t="str">
            <v>Formulário de quimioterapia e anátomo patológico</v>
          </cell>
        </row>
        <row r="56">
          <cell r="A56">
            <v>20104294</v>
          </cell>
          <cell r="B56">
            <v>22</v>
          </cell>
          <cell r="C56">
            <v>20104294</v>
          </cell>
          <cell r="D56" t="str">
            <v>Terapia oncológica - planejamento e 1º dia de tratamento</v>
          </cell>
          <cell r="E56" t="str">
            <v>4A</v>
          </cell>
          <cell r="F56"/>
          <cell r="G56"/>
          <cell r="H56"/>
          <cell r="I56"/>
          <cell r="J56"/>
          <cell r="K56">
            <v>30020034</v>
          </cell>
          <cell r="L56" t="str">
            <v>Quimioterapia Sistemica inicial no 1º dia</v>
          </cell>
          <cell r="M56">
            <v>180</v>
          </cell>
          <cell r="N56"/>
          <cell r="O56">
            <v>0</v>
          </cell>
          <cell r="P56"/>
          <cell r="Q56" t="str">
            <v>Racionalização</v>
          </cell>
          <cell r="R56"/>
          <cell r="S56" t="str">
            <v>Formulário de quimioterapia e anátomo patológico</v>
          </cell>
        </row>
        <row r="57">
          <cell r="A57">
            <v>20104308</v>
          </cell>
          <cell r="B57">
            <v>22</v>
          </cell>
          <cell r="C57">
            <v>20104308</v>
          </cell>
          <cell r="D57" t="str">
            <v xml:space="preserve">Terapia oncológica - por dia subsequente de tratamento </v>
          </cell>
          <cell r="E57" t="str">
            <v>1C</v>
          </cell>
          <cell r="F57"/>
          <cell r="G57"/>
          <cell r="H57"/>
          <cell r="I57"/>
          <cell r="J57"/>
          <cell r="K57">
            <v>30020042</v>
          </cell>
          <cell r="L57" t="str">
            <v>Quimioterapia sistemica do 2 ao 7 dia subsequente na semana, por dia de tratamento</v>
          </cell>
          <cell r="M57">
            <v>30</v>
          </cell>
          <cell r="N57"/>
          <cell r="O57">
            <v>0</v>
          </cell>
          <cell r="P57"/>
          <cell r="Q57" t="str">
            <v>Racionalização</v>
          </cell>
          <cell r="R57"/>
          <cell r="S57" t="str">
            <v>Formulário de quimioterapia e anátomo patológico</v>
          </cell>
        </row>
        <row r="58">
          <cell r="A58">
            <v>20104316</v>
          </cell>
          <cell r="B58">
            <v>22</v>
          </cell>
          <cell r="C58">
            <v>20104316</v>
          </cell>
          <cell r="D58" t="str">
            <v xml:space="preserve">Curativo de ouvido (cada) </v>
          </cell>
          <cell r="E58" t="str">
            <v>1B</v>
          </cell>
          <cell r="F58"/>
          <cell r="G58"/>
          <cell r="H58"/>
          <cell r="I58"/>
          <cell r="J58"/>
          <cell r="K58">
            <v>51020114</v>
          </cell>
          <cell r="L58" t="str">
            <v>Ducha de Politzer ou curativo de ouvido (cada)</v>
          </cell>
          <cell r="M58">
            <v>30</v>
          </cell>
          <cell r="N58"/>
          <cell r="O58">
            <v>0</v>
          </cell>
          <cell r="P58"/>
          <cell r="Q58" t="str">
            <v>Baixo Risco</v>
          </cell>
          <cell r="R58">
            <v>2</v>
          </cell>
          <cell r="S58"/>
        </row>
        <row r="59">
          <cell r="A59">
            <v>20104324</v>
          </cell>
          <cell r="B59">
            <v>22</v>
          </cell>
          <cell r="C59">
            <v>20104324</v>
          </cell>
          <cell r="D59" t="str">
            <v>Curativo oftalmológico</v>
          </cell>
          <cell r="E59" t="str">
            <v>1B</v>
          </cell>
          <cell r="F59"/>
          <cell r="G59"/>
          <cell r="H59"/>
          <cell r="I59"/>
          <cell r="J59"/>
          <cell r="K59">
            <v>50020021</v>
          </cell>
          <cell r="L59" t="str">
            <v>Curativos</v>
          </cell>
          <cell r="M59">
            <v>25</v>
          </cell>
          <cell r="N59"/>
          <cell r="O59">
            <v>0</v>
          </cell>
          <cell r="P59"/>
          <cell r="Q59" t="str">
            <v>Baixo Risco</v>
          </cell>
          <cell r="R59">
            <v>2</v>
          </cell>
          <cell r="S59"/>
        </row>
        <row r="60">
          <cell r="A60">
            <v>20104332</v>
          </cell>
          <cell r="B60">
            <v>22</v>
          </cell>
          <cell r="C60">
            <v>20104332</v>
          </cell>
          <cell r="D60" t="str">
            <v>Bota de Unna - confecção</v>
          </cell>
          <cell r="E60">
            <v>16.8</v>
          </cell>
          <cell r="F60"/>
          <cell r="G60"/>
          <cell r="H60"/>
          <cell r="I60"/>
          <cell r="J60"/>
          <cell r="K60">
            <v>42020034</v>
          </cell>
          <cell r="L60" t="str">
            <v>Bota de Unna - so honorarios</v>
          </cell>
          <cell r="M60">
            <v>80</v>
          </cell>
          <cell r="N60">
            <v>0</v>
          </cell>
          <cell r="O60">
            <v>0</v>
          </cell>
          <cell r="P60"/>
          <cell r="Q60" t="str">
            <v>Racionalização</v>
          </cell>
          <cell r="R60"/>
          <cell r="S60" t="str">
            <v>Justificativa Clínica</v>
          </cell>
        </row>
        <row r="61">
          <cell r="A61">
            <v>20104383</v>
          </cell>
          <cell r="B61">
            <v>22</v>
          </cell>
          <cell r="C61">
            <v>20104383</v>
          </cell>
          <cell r="D61" t="str">
            <v xml:space="preserve">Pulsoterapia intravenosa (por sessão) - ambulatorial </v>
          </cell>
          <cell r="E61" t="str">
            <v>4C</v>
          </cell>
          <cell r="F61"/>
          <cell r="G61"/>
          <cell r="H61"/>
          <cell r="I61"/>
          <cell r="J61"/>
          <cell r="K61">
            <v>39020053</v>
          </cell>
          <cell r="L61" t="str">
            <v>Pulsoterapia venosa retrograda (por dia) - So honorarios</v>
          </cell>
          <cell r="M61">
            <v>150</v>
          </cell>
          <cell r="N61"/>
          <cell r="O61">
            <v>0</v>
          </cell>
          <cell r="P61"/>
          <cell r="Q61" t="str">
            <v>Racionalização</v>
          </cell>
          <cell r="R61"/>
          <cell r="S61" t="str">
            <v>Relatório Médico Detalhado</v>
          </cell>
        </row>
        <row r="62">
          <cell r="A62">
            <v>20104391</v>
          </cell>
          <cell r="B62">
            <v>22</v>
          </cell>
          <cell r="C62">
            <v>20104391</v>
          </cell>
          <cell r="D62" t="str">
            <v xml:space="preserve">Terapia imunobiológica intravenosa (por sessão) - ambulatorial (com diretriz definida pela ANS - nº 65) </v>
          </cell>
          <cell r="E62" t="str">
            <v>4C</v>
          </cell>
          <cell r="F62"/>
          <cell r="G62"/>
          <cell r="H62"/>
          <cell r="I62"/>
          <cell r="J62"/>
          <cell r="K62">
            <v>20104391</v>
          </cell>
          <cell r="L62" t="str">
            <v xml:space="preserve">Terapia imunobiológica intravenosa (por sessão) - ambulatorial (com diretriz definida pela ANS - nº 65) </v>
          </cell>
          <cell r="M62"/>
          <cell r="N62"/>
          <cell r="O62"/>
          <cell r="P62"/>
          <cell r="Q62" t="str">
            <v>Racionalização</v>
          </cell>
          <cell r="R62"/>
          <cell r="S62" t="str">
            <v>Laudo de RM + história clínica baseada na DUT. Preenchimento do formulario elaborado pela Unimed Brasil.</v>
          </cell>
        </row>
        <row r="63">
          <cell r="A63">
            <v>20104421</v>
          </cell>
          <cell r="B63">
            <v>22</v>
          </cell>
          <cell r="C63">
            <v>20104421</v>
          </cell>
          <cell r="D63" t="str">
            <v xml:space="preserve">Terapia imunobiológica subcutânea (por sessão) ambulatorial  (com diretriz definida pela ANS - nº 65) </v>
          </cell>
          <cell r="E63" t="str">
            <v>2B</v>
          </cell>
          <cell r="F63"/>
          <cell r="G63"/>
          <cell r="H63"/>
          <cell r="I63"/>
          <cell r="J63"/>
          <cell r="K63">
            <v>20104421</v>
          </cell>
          <cell r="L63" t="str">
            <v xml:space="preserve">Terapia imunobiológica subcutânea (por sessão) ambulatorial  (com diretriz definida pela ANS - nº 65) </v>
          </cell>
          <cell r="M63"/>
          <cell r="N63"/>
          <cell r="O63"/>
          <cell r="P63"/>
          <cell r="Q63" t="str">
            <v>Racionalização</v>
          </cell>
          <cell r="R63"/>
          <cell r="S63" t="str">
            <v>Laudo de RM + história clínica baseada na DUT. Preenchimento do formulario elaborado pela Unimed Brasil.</v>
          </cell>
        </row>
        <row r="64">
          <cell r="A64">
            <v>20104464</v>
          </cell>
          <cell r="B64">
            <v>22</v>
          </cell>
          <cell r="C64">
            <v>20104464</v>
          </cell>
          <cell r="D64" t="str">
            <v>Terapia imunoprofilática com Palivizumabe para o vírus sincicial respiratório (VSR) (por sessão) - ambulatorial  (com diretriz definida pela ANS - nº 124)</v>
          </cell>
          <cell r="E64" t="str">
            <v>2C</v>
          </cell>
          <cell r="F64"/>
          <cell r="G64"/>
          <cell r="H64"/>
          <cell r="I64"/>
          <cell r="J64"/>
          <cell r="K64">
            <v>20104464</v>
          </cell>
          <cell r="L64" t="str">
            <v>Terapia imunoprofilática com Palivizumabe para o vírus sincicial respiratório (VSR) (por sessão) - ambulatorial  (com diretriz definida pela ANS - nº 124)</v>
          </cell>
          <cell r="M64"/>
          <cell r="N64"/>
          <cell r="O64"/>
          <cell r="P64"/>
          <cell r="Q64" t="str">
            <v>Racionalização</v>
          </cell>
          <cell r="R64"/>
          <cell r="S64" t="str">
            <v>Justificativa médica detalhada</v>
          </cell>
        </row>
        <row r="65">
          <cell r="A65">
            <v>20104529</v>
          </cell>
          <cell r="B65">
            <v>22</v>
          </cell>
          <cell r="C65">
            <v>20104529</v>
          </cell>
          <cell r="D65" t="str">
            <v>Aplicação de contraceptivo hormonal injetável (com diretriz definida pela ANS – nº 154)</v>
          </cell>
          <cell r="E65">
            <v>0.01</v>
          </cell>
          <cell r="F65"/>
          <cell r="G65"/>
          <cell r="H65"/>
          <cell r="I65"/>
          <cell r="J65"/>
          <cell r="K65">
            <v>20104529</v>
          </cell>
          <cell r="L65" t="str">
            <v>Aplicação de contraceptivo hormonal injetável (com diretriz definida pela ANS – nº 154)</v>
          </cell>
          <cell r="M65"/>
          <cell r="N65"/>
          <cell r="O65"/>
          <cell r="P65"/>
          <cell r="Q65" t="str">
            <v>Racionalização</v>
          </cell>
          <cell r="R65"/>
          <cell r="S65" t="str">
            <v>Relatório Médico</v>
          </cell>
        </row>
        <row r="66">
          <cell r="A66">
            <v>20201010</v>
          </cell>
          <cell r="B66">
            <v>22</v>
          </cell>
          <cell r="C66">
            <v>20201010</v>
          </cell>
          <cell r="D66" t="str">
            <v>Acompanhamento clínico de transplante renal no período de internação do receptor e do doador (pós-operatório até 15 dias)</v>
          </cell>
          <cell r="E66" t="str">
            <v>14A</v>
          </cell>
          <cell r="F66"/>
          <cell r="G66"/>
          <cell r="H66"/>
          <cell r="I66"/>
          <cell r="J66"/>
          <cell r="K66">
            <v>15030016</v>
          </cell>
          <cell r="L66" t="str">
            <v>Controle clinico pre e pos operatorio (ate 15 dias)</v>
          </cell>
          <cell r="M66">
            <v>1500</v>
          </cell>
          <cell r="N66"/>
          <cell r="O66">
            <v>0</v>
          </cell>
          <cell r="P66"/>
          <cell r="Q66" t="str">
            <v>Baixo Risco</v>
          </cell>
          <cell r="R66">
            <v>1</v>
          </cell>
          <cell r="S66"/>
        </row>
        <row r="67">
          <cell r="A67">
            <v>20201028</v>
          </cell>
          <cell r="B67">
            <v>22</v>
          </cell>
          <cell r="C67">
            <v>20201028</v>
          </cell>
          <cell r="D67" t="str">
            <v>Acompanhamento peroperatorio</v>
          </cell>
          <cell r="E67">
            <v>90</v>
          </cell>
          <cell r="F67"/>
          <cell r="G67"/>
          <cell r="H67"/>
          <cell r="I67"/>
          <cell r="J67"/>
          <cell r="K67">
            <v>20201028</v>
          </cell>
          <cell r="L67" t="str">
            <v>Acompanhamento peroperatorio</v>
          </cell>
          <cell r="M67"/>
          <cell r="N67"/>
          <cell r="O67"/>
          <cell r="P67"/>
          <cell r="Q67" t="str">
            <v>Racionalização</v>
          </cell>
          <cell r="R67"/>
          <cell r="S67" t="str">
            <v>Relatorio anexo a descrição cirurgica</v>
          </cell>
        </row>
        <row r="68">
          <cell r="A68">
            <v>20201036</v>
          </cell>
          <cell r="B68">
            <v>22</v>
          </cell>
          <cell r="C68">
            <v>20201036</v>
          </cell>
          <cell r="D68" t="str">
            <v>Assistencia cardiologica peroperatoria em cirurgia geral e em parto (primeira hora)</v>
          </cell>
          <cell r="E68" t="str">
            <v>3A</v>
          </cell>
          <cell r="F68"/>
          <cell r="G68"/>
          <cell r="H68"/>
          <cell r="I68"/>
          <cell r="J68"/>
          <cell r="K68">
            <v>20020031</v>
          </cell>
          <cell r="L68" t="str">
            <v>Assistencia cardiologica peroperatoria em cirurgia geral e em parto (primeira hora)</v>
          </cell>
          <cell r="M68">
            <v>100</v>
          </cell>
          <cell r="N68"/>
          <cell r="O68"/>
          <cell r="P68"/>
          <cell r="Q68" t="str">
            <v>Racionalização</v>
          </cell>
          <cell r="R68"/>
          <cell r="S68" t="str">
            <v>Relatório Médico Detalhado</v>
          </cell>
        </row>
        <row r="69">
          <cell r="A69">
            <v>20201044</v>
          </cell>
          <cell r="B69">
            <v>22</v>
          </cell>
          <cell r="C69">
            <v>20201044</v>
          </cell>
          <cell r="D69" t="str">
            <v>Assistencia cardiologica peroperatoria em cirurgia geral e em parto (horas suplementares) - maximo de 4 horas</v>
          </cell>
          <cell r="E69" t="str">
            <v>2A</v>
          </cell>
          <cell r="F69"/>
          <cell r="G69"/>
          <cell r="H69"/>
          <cell r="I69"/>
          <cell r="J69"/>
          <cell r="K69">
            <v>20020040</v>
          </cell>
          <cell r="L69" t="str">
            <v>Assistencia cardiologica peroperatoria em cirurgia geral e em parto (horas suplementares) - maximo de 4 horas</v>
          </cell>
          <cell r="M69">
            <v>50</v>
          </cell>
          <cell r="N69"/>
          <cell r="O69"/>
          <cell r="P69"/>
          <cell r="Q69" t="str">
            <v>Racionalização</v>
          </cell>
          <cell r="R69"/>
          <cell r="S69" t="str">
            <v>Relatório Médico Detalhado</v>
          </cell>
        </row>
        <row r="70">
          <cell r="A70">
            <v>20201052</v>
          </cell>
          <cell r="B70">
            <v>22</v>
          </cell>
          <cell r="C70">
            <v>20201052</v>
          </cell>
          <cell r="D70" t="str">
            <v>Cardioversão elétrica eletiva (avaliação clínica, eletrocardiográfica, indispensável à desfibrilação)</v>
          </cell>
          <cell r="E70" t="str">
            <v>2C</v>
          </cell>
          <cell r="F70"/>
          <cell r="G70"/>
          <cell r="H70"/>
          <cell r="I70"/>
          <cell r="J70"/>
          <cell r="K70">
            <v>20020015</v>
          </cell>
          <cell r="L70" t="str">
            <v>Cardioversao eletrica eletiva (avaliacao clinica, eletrocardiografica, indispensavel a desfibrilacao)</v>
          </cell>
          <cell r="M70">
            <v>200</v>
          </cell>
          <cell r="N70"/>
          <cell r="O70">
            <v>0</v>
          </cell>
          <cell r="P70"/>
          <cell r="Q70" t="str">
            <v xml:space="preserve">Baixo Risco </v>
          </cell>
          <cell r="R70">
            <v>1</v>
          </cell>
          <cell r="S70"/>
        </row>
        <row r="71">
          <cell r="A71">
            <v>20201060</v>
          </cell>
          <cell r="B71">
            <v>22</v>
          </cell>
          <cell r="C71">
            <v>20201060</v>
          </cell>
          <cell r="D71" t="str">
            <v>Rejeição de enxerto renal - tratamento internado - avaliação clínica diária - por visita</v>
          </cell>
          <cell r="E71" t="str">
            <v>2C</v>
          </cell>
          <cell r="F71"/>
          <cell r="G71"/>
          <cell r="H71"/>
          <cell r="I71"/>
          <cell r="J71"/>
          <cell r="K71">
            <v>15030032</v>
          </cell>
          <cell r="L71" t="str">
            <v>Rejeicao em transplante-tratamento internado (por dia)</v>
          </cell>
          <cell r="M71">
            <v>80</v>
          </cell>
          <cell r="N71"/>
          <cell r="O71">
            <v>0</v>
          </cell>
          <cell r="P71"/>
          <cell r="Q71" t="str">
            <v>Baixo Risco</v>
          </cell>
          <cell r="R71">
            <v>5</v>
          </cell>
          <cell r="S71"/>
        </row>
        <row r="72">
          <cell r="A72">
            <v>20201087</v>
          </cell>
          <cell r="B72">
            <v>22</v>
          </cell>
          <cell r="C72">
            <v>20201087</v>
          </cell>
          <cell r="D72" t="str">
            <v>Tratamento  conservador  de  traumatismo  cranioencefálico, hipertensão  intracraniana  e  hemorragia (por dia)</v>
          </cell>
          <cell r="E72" t="str">
            <v>3C</v>
          </cell>
          <cell r="F72"/>
          <cell r="G72"/>
          <cell r="H72"/>
          <cell r="I72"/>
          <cell r="J72"/>
          <cell r="K72">
            <v>49010484</v>
          </cell>
          <cell r="L72" t="str">
            <v>Tratamento  conservador  de  traumatismo  cranioencefalico - 1(primeira) semana</v>
          </cell>
          <cell r="M72">
            <v>500</v>
          </cell>
          <cell r="N72"/>
          <cell r="O72">
            <v>0</v>
          </cell>
          <cell r="P72"/>
          <cell r="Q72" t="str">
            <v>Baixo Risco</v>
          </cell>
          <cell r="R72">
            <v>3</v>
          </cell>
          <cell r="S72"/>
        </row>
        <row r="73">
          <cell r="A73">
            <v>20201095</v>
          </cell>
          <cell r="B73">
            <v>22</v>
          </cell>
          <cell r="C73">
            <v>20201095</v>
          </cell>
          <cell r="D73" t="str">
            <v>Assistência cardiológica no pós-operatório de cirurgia cardíaca (após a alta da UTI)</v>
          </cell>
          <cell r="E73" t="str">
            <v>2A</v>
          </cell>
          <cell r="F73"/>
          <cell r="G73"/>
          <cell r="H73"/>
          <cell r="I73"/>
          <cell r="J73"/>
          <cell r="K73">
            <v>20201095</v>
          </cell>
          <cell r="L73" t="str">
            <v>Assistência cardiológica no pós-operatório de cirurgia cardíaca (após a alta da UTI)</v>
          </cell>
          <cell r="M73"/>
          <cell r="N73"/>
          <cell r="O73"/>
          <cell r="P73"/>
          <cell r="Q73" t="str">
            <v>Baixo Risco</v>
          </cell>
          <cell r="R73">
            <v>5</v>
          </cell>
          <cell r="S73"/>
        </row>
        <row r="74">
          <cell r="A74">
            <v>20201109</v>
          </cell>
          <cell r="B74">
            <v>22</v>
          </cell>
          <cell r="C74">
            <v>20201109</v>
          </cell>
          <cell r="D74" t="str">
            <v>Avaliação clínica diária enteral</v>
          </cell>
          <cell r="E74" t="str">
            <v>2B</v>
          </cell>
          <cell r="F74"/>
          <cell r="G74"/>
          <cell r="H74"/>
          <cell r="I74"/>
          <cell r="J74"/>
          <cell r="K74">
            <v>17010020</v>
          </cell>
          <cell r="L74" t="str">
            <v>Avaliacao clinica diaria enteral</v>
          </cell>
          <cell r="M74">
            <v>100</v>
          </cell>
          <cell r="N74"/>
          <cell r="O74">
            <v>0</v>
          </cell>
          <cell r="P74"/>
          <cell r="Q74" t="str">
            <v>Baixo Risco</v>
          </cell>
          <cell r="R74">
            <v>5</v>
          </cell>
          <cell r="S74"/>
        </row>
        <row r="75">
          <cell r="A75">
            <v>20201117</v>
          </cell>
          <cell r="B75">
            <v>22</v>
          </cell>
          <cell r="C75">
            <v>20201117</v>
          </cell>
          <cell r="D75" t="str">
            <v>Avaliação clínica diária parenteral</v>
          </cell>
          <cell r="E75" t="str">
            <v>3A</v>
          </cell>
          <cell r="F75"/>
          <cell r="G75"/>
          <cell r="H75"/>
          <cell r="I75"/>
          <cell r="J75"/>
          <cell r="K75">
            <v>17010012</v>
          </cell>
          <cell r="L75" t="str">
            <v>Avaliacao clinica diaria parenteral</v>
          </cell>
          <cell r="M75">
            <v>200</v>
          </cell>
          <cell r="N75"/>
          <cell r="O75">
            <v>0</v>
          </cell>
          <cell r="P75"/>
          <cell r="Q75" t="str">
            <v>Baixo Risco</v>
          </cell>
          <cell r="R75">
            <v>5</v>
          </cell>
          <cell r="S75"/>
        </row>
        <row r="76">
          <cell r="A76">
            <v>20201125</v>
          </cell>
          <cell r="B76">
            <v>22</v>
          </cell>
          <cell r="C76">
            <v>20201125</v>
          </cell>
          <cell r="D76" t="str">
            <v>Avaliação clínica diária parenteral e enteral</v>
          </cell>
          <cell r="E76" t="str">
            <v>3B</v>
          </cell>
          <cell r="F76"/>
          <cell r="G76"/>
          <cell r="H76"/>
          <cell r="I76"/>
          <cell r="J76"/>
          <cell r="K76">
            <v>17010055</v>
          </cell>
          <cell r="L76" t="str">
            <v>Avaliacao clinica diaria parenteral e enteral</v>
          </cell>
          <cell r="M76">
            <v>250</v>
          </cell>
          <cell r="N76"/>
          <cell r="O76">
            <v>0</v>
          </cell>
          <cell r="P76"/>
          <cell r="Q76" t="str">
            <v>Baixo Risco</v>
          </cell>
          <cell r="R76">
            <v>5</v>
          </cell>
          <cell r="S76"/>
        </row>
        <row r="77">
          <cell r="A77">
            <v>20201133</v>
          </cell>
          <cell r="B77">
            <v>22</v>
          </cell>
          <cell r="C77">
            <v>20201133</v>
          </cell>
          <cell r="D77" t="str">
            <v>Acompanhamento médico na litotripsia extracorpórea</v>
          </cell>
          <cell r="E77">
            <v>0.01</v>
          </cell>
          <cell r="F77"/>
          <cell r="G77"/>
          <cell r="H77"/>
          <cell r="I77"/>
          <cell r="J77"/>
          <cell r="K77">
            <v>20201133</v>
          </cell>
          <cell r="L77" t="str">
            <v>Acompanhamento médico na litotripsia extracorpórea</v>
          </cell>
          <cell r="M77"/>
          <cell r="N77"/>
          <cell r="O77"/>
          <cell r="P77"/>
          <cell r="Q77" t="str">
            <v>Baixo risco</v>
          </cell>
          <cell r="R77">
            <v>1</v>
          </cell>
          <cell r="S77"/>
        </row>
        <row r="78">
          <cell r="A78">
            <v>20202067</v>
          </cell>
          <cell r="B78">
            <v>22</v>
          </cell>
          <cell r="C78">
            <v>20202067</v>
          </cell>
          <cell r="D78" t="str">
            <v>Monitorização da pressão intracraniana (por dia)</v>
          </cell>
          <cell r="E78" t="str">
            <v>2B</v>
          </cell>
          <cell r="F78"/>
          <cell r="G78"/>
          <cell r="H78"/>
          <cell r="I78"/>
          <cell r="J78"/>
          <cell r="K78">
            <v>49010336</v>
          </cell>
          <cell r="L78" t="str">
            <v>Monitorizacao da pressao intracraniana (por dia)</v>
          </cell>
          <cell r="M78">
            <v>140</v>
          </cell>
          <cell r="N78"/>
          <cell r="O78">
            <v>0</v>
          </cell>
          <cell r="P78"/>
          <cell r="Q78" t="str">
            <v>Baixo Risco</v>
          </cell>
          <cell r="R78">
            <v>5</v>
          </cell>
          <cell r="S78"/>
        </row>
        <row r="79">
          <cell r="A79">
            <v>20204027</v>
          </cell>
          <cell r="B79">
            <v>22</v>
          </cell>
          <cell r="C79">
            <v>20204027</v>
          </cell>
          <cell r="D79" t="str">
            <v>Cardioversão elétrica de emergência</v>
          </cell>
          <cell r="E79" t="str">
            <v>2C</v>
          </cell>
          <cell r="F79"/>
          <cell r="G79"/>
          <cell r="H79"/>
          <cell r="I79"/>
          <cell r="J79"/>
          <cell r="K79">
            <v>20020074</v>
          </cell>
          <cell r="L79" t="str">
            <v>Cardioversao eletrica de emergencia</v>
          </cell>
          <cell r="M79">
            <v>167</v>
          </cell>
          <cell r="N79"/>
          <cell r="O79">
            <v>0</v>
          </cell>
          <cell r="P79"/>
          <cell r="Q79" t="str">
            <v>Baixo Risco</v>
          </cell>
          <cell r="R79">
            <v>1</v>
          </cell>
          <cell r="S79"/>
        </row>
        <row r="80">
          <cell r="A80">
            <v>20204035</v>
          </cell>
          <cell r="B80">
            <v>22</v>
          </cell>
          <cell r="C80">
            <v>20204035</v>
          </cell>
          <cell r="D80" t="str">
            <v>Cardioversão química de arritmia paroxística em emergência</v>
          </cell>
          <cell r="E80" t="str">
            <v>2C</v>
          </cell>
          <cell r="F80"/>
          <cell r="G80"/>
          <cell r="H80"/>
          <cell r="I80"/>
          <cell r="J80"/>
          <cell r="K80">
            <v>20020082</v>
          </cell>
          <cell r="L80" t="str">
            <v>Cardioversao quimica de arritmia paroxistica em emergencia</v>
          </cell>
          <cell r="M80">
            <v>167</v>
          </cell>
          <cell r="N80"/>
          <cell r="O80">
            <v>0</v>
          </cell>
          <cell r="P80"/>
          <cell r="Q80" t="str">
            <v>Baixo Risco</v>
          </cell>
          <cell r="R80">
            <v>1</v>
          </cell>
          <cell r="S80"/>
        </row>
        <row r="81">
          <cell r="A81">
            <v>20204043</v>
          </cell>
          <cell r="B81">
            <v>22</v>
          </cell>
          <cell r="C81">
            <v>20204043</v>
          </cell>
          <cell r="D81" t="str">
            <v>Priapismo - tratamento não cirúrgico</v>
          </cell>
          <cell r="E81" t="str">
            <v>3A</v>
          </cell>
          <cell r="F81"/>
          <cell r="G81"/>
          <cell r="H81"/>
          <cell r="I81"/>
          <cell r="J81"/>
          <cell r="K81">
            <v>56020074</v>
          </cell>
          <cell r="L81" t="str">
            <v>Priapismo - tratamento nao cirurgico</v>
          </cell>
          <cell r="M81">
            <v>167</v>
          </cell>
          <cell r="N81"/>
          <cell r="O81">
            <v>0</v>
          </cell>
          <cell r="P81"/>
          <cell r="Q81" t="str">
            <v>Baixo Risco</v>
          </cell>
          <cell r="R81">
            <v>1</v>
          </cell>
          <cell r="S81"/>
        </row>
        <row r="82">
          <cell r="A82">
            <v>20204086</v>
          </cell>
          <cell r="B82">
            <v>22</v>
          </cell>
          <cell r="C82">
            <v>20204086</v>
          </cell>
          <cell r="D82" t="str">
            <v xml:space="preserve">Terapia oncológica com aplicação intra-arterial de medicamentos, em regime de aplicação peroperatória, por meio de cronoinfusor ou perfusor extra-corpórea </v>
          </cell>
          <cell r="E82" t="str">
            <v>8B</v>
          </cell>
          <cell r="F82"/>
          <cell r="G82"/>
          <cell r="H82"/>
          <cell r="I82"/>
          <cell r="J82"/>
          <cell r="K82">
            <v>20204086</v>
          </cell>
          <cell r="L82" t="str">
            <v xml:space="preserve">Terapia oncológica com aplicação intra-arterial de medicamentos, em regime de aplicação peroperatória, por meio de cronoinfusor ou perfusor extra-corpórea </v>
          </cell>
          <cell r="M82"/>
          <cell r="N82"/>
          <cell r="O82">
            <v>0</v>
          </cell>
          <cell r="P82"/>
          <cell r="Q82" t="str">
            <v>Racionalização</v>
          </cell>
          <cell r="R82"/>
          <cell r="S82" t="str">
            <v>Formulário de quimioterapia e anátomo patológico</v>
          </cell>
        </row>
        <row r="83">
          <cell r="A83">
            <v>20204159</v>
          </cell>
          <cell r="B83">
            <v>22</v>
          </cell>
          <cell r="C83">
            <v>20204159</v>
          </cell>
          <cell r="D83" t="str">
            <v xml:space="preserve">Pulsoterapia intravenosa (por sessão) - hospitalar </v>
          </cell>
          <cell r="E83" t="str">
            <v>4C</v>
          </cell>
          <cell r="F83"/>
          <cell r="G83"/>
          <cell r="H83"/>
          <cell r="I83"/>
          <cell r="J83"/>
          <cell r="K83">
            <v>39020053</v>
          </cell>
          <cell r="L83" t="str">
            <v>Pulsoterapia venosa retrograda (por dia) - So honorarios</v>
          </cell>
          <cell r="M83">
            <v>150</v>
          </cell>
          <cell r="N83"/>
          <cell r="O83">
            <v>0</v>
          </cell>
          <cell r="P83"/>
          <cell r="Q83" t="str">
            <v>Racionalização</v>
          </cell>
          <cell r="R83"/>
          <cell r="S83" t="str">
            <v>Relatório Médico Detalhado</v>
          </cell>
        </row>
        <row r="84">
          <cell r="A84">
            <v>20204167</v>
          </cell>
          <cell r="B84">
            <v>22</v>
          </cell>
          <cell r="C84">
            <v>20204167</v>
          </cell>
          <cell r="D84" t="str">
            <v>Terapia imunobiológica intravenosa (por sessão) - hospitalar (com diretriz definida pela ANS - nº 65)</v>
          </cell>
          <cell r="E84" t="str">
            <v>4C</v>
          </cell>
          <cell r="F84"/>
          <cell r="G84"/>
          <cell r="H84"/>
          <cell r="I84"/>
          <cell r="J84"/>
          <cell r="K84">
            <v>20204167</v>
          </cell>
          <cell r="L84" t="str">
            <v>Terapia imunobiológica intravenosa (por sessão) - hospitalar (com diretriz definida pela ANS - nº 65)</v>
          </cell>
          <cell r="M84"/>
          <cell r="N84"/>
          <cell r="O84"/>
          <cell r="P84"/>
          <cell r="Q84" t="str">
            <v>Racionalização</v>
          </cell>
          <cell r="R84"/>
          <cell r="S84" t="str">
            <v>Laudo de RM + história clínica baseada na DUT. Preenchimento do protocolo elaborado pela Unimed Brasil.</v>
          </cell>
        </row>
        <row r="85">
          <cell r="A85">
            <v>20204175</v>
          </cell>
          <cell r="B85">
            <v>22</v>
          </cell>
          <cell r="C85">
            <v>20204175</v>
          </cell>
          <cell r="D85" t="str">
            <v xml:space="preserve">Terapia imunobiológica subcutânea (por sessão) hospitalar  (com diretriz definida pela ANS - nº 65) </v>
          </cell>
          <cell r="E85" t="str">
            <v>2B</v>
          </cell>
          <cell r="F85"/>
          <cell r="G85"/>
          <cell r="H85"/>
          <cell r="I85"/>
          <cell r="J85"/>
          <cell r="K85">
            <v>20204175</v>
          </cell>
          <cell r="L85" t="str">
            <v xml:space="preserve">Terapia imunobiológica subcutânea (por sessão) hospitalar  (com diretriz definida pela ANS - nº 65) </v>
          </cell>
          <cell r="M85"/>
          <cell r="N85"/>
          <cell r="O85"/>
          <cell r="P85"/>
          <cell r="Q85" t="str">
            <v>Racionalização</v>
          </cell>
          <cell r="R85"/>
          <cell r="S85" t="str">
            <v>Laudo de RM + história clínica baseada na DUT. Preenchimento do protocolo elaborado pela Unimed Brasil.</v>
          </cell>
        </row>
        <row r="86">
          <cell r="A86">
            <v>20204183</v>
          </cell>
          <cell r="B86">
            <v>22</v>
          </cell>
          <cell r="C86">
            <v>20204183</v>
          </cell>
          <cell r="D86" t="str">
            <v>Terapia imunoprofilática com Palicizumabe para o vírus sincicial respiratório (VSR) (por sessão) - hospitalar  (com diretriz definida pela ANS - nº 124)</v>
          </cell>
          <cell r="E86" t="str">
            <v>2C</v>
          </cell>
          <cell r="F86"/>
          <cell r="G86"/>
          <cell r="H86"/>
          <cell r="I86"/>
          <cell r="J86"/>
          <cell r="K86">
            <v>20204183</v>
          </cell>
          <cell r="L86" t="str">
            <v>Terapia imunoprofilática com Palicizumabe para o vírus sincicial respiratório (VSR) (por sessão) - hospitalar  (com diretriz definida pela ANS - nº 124)</v>
          </cell>
          <cell r="M86"/>
          <cell r="N86"/>
          <cell r="O86"/>
          <cell r="P86"/>
          <cell r="Q86" t="str">
            <v>Racionalização</v>
          </cell>
          <cell r="R86"/>
          <cell r="S86" t="str">
            <v>Justificativa médica detalhada</v>
          </cell>
        </row>
        <row r="87">
          <cell r="A87">
            <v>30101018</v>
          </cell>
          <cell r="B87">
            <v>22</v>
          </cell>
          <cell r="C87">
            <v>30101018</v>
          </cell>
          <cell r="D87" t="str">
            <v>Abrasão cirúrgica (por sessão)</v>
          </cell>
          <cell r="E87" t="str">
            <v>3C</v>
          </cell>
          <cell r="F87"/>
          <cell r="G87"/>
          <cell r="H87"/>
          <cell r="I87">
            <v>2</v>
          </cell>
          <cell r="J87"/>
          <cell r="K87">
            <v>42030013</v>
          </cell>
          <cell r="L87" t="str">
            <v>Abrasao cirurgica</v>
          </cell>
          <cell r="M87">
            <v>250</v>
          </cell>
          <cell r="N87">
            <v>1</v>
          </cell>
          <cell r="O87">
            <v>0</v>
          </cell>
          <cell r="P87"/>
          <cell r="Q87" t="str">
            <v>Racionalização</v>
          </cell>
          <cell r="R87"/>
          <cell r="S87" t="str">
            <v xml:space="preserve">Justificativa Clínica </v>
          </cell>
        </row>
        <row r="88">
          <cell r="A88">
            <v>30101050</v>
          </cell>
          <cell r="B88">
            <v>22</v>
          </cell>
          <cell r="C88">
            <v>30101050</v>
          </cell>
          <cell r="D88" t="str">
            <v>Apêndice pré-auricular - ressecção</v>
          </cell>
          <cell r="E88" t="str">
            <v>4A</v>
          </cell>
          <cell r="F88"/>
          <cell r="G88"/>
          <cell r="H88">
            <v>1</v>
          </cell>
          <cell r="I88">
            <v>4</v>
          </cell>
          <cell r="J88"/>
          <cell r="K88">
            <v>53070011</v>
          </cell>
          <cell r="L88" t="str">
            <v>Apendice pre auricular</v>
          </cell>
          <cell r="M88">
            <v>550</v>
          </cell>
          <cell r="N88">
            <v>1</v>
          </cell>
          <cell r="O88">
            <v>4</v>
          </cell>
          <cell r="P88"/>
          <cell r="Q88" t="str">
            <v>Racionalização</v>
          </cell>
          <cell r="R88"/>
          <cell r="S88" t="str">
            <v xml:space="preserve">Justificativa Clínica </v>
          </cell>
        </row>
        <row r="89">
          <cell r="A89">
            <v>30101069</v>
          </cell>
          <cell r="B89">
            <v>22</v>
          </cell>
          <cell r="C89">
            <v>30101069</v>
          </cell>
          <cell r="D89" t="str">
            <v xml:space="preserve">Autonomização de retalho - por estágio </v>
          </cell>
          <cell r="E89" t="str">
            <v>5B</v>
          </cell>
          <cell r="F89"/>
          <cell r="G89"/>
          <cell r="H89">
            <v>1</v>
          </cell>
          <cell r="I89">
            <v>2</v>
          </cell>
          <cell r="J89"/>
          <cell r="K89">
            <v>48010022</v>
          </cell>
          <cell r="L89" t="str">
            <v xml:space="preserve">Autonomizacao de retalho </v>
          </cell>
          <cell r="M89">
            <v>120</v>
          </cell>
          <cell r="N89">
            <v>1</v>
          </cell>
          <cell r="O89">
            <v>1</v>
          </cell>
          <cell r="P89"/>
          <cell r="Q89" t="str">
            <v>Racionalização</v>
          </cell>
          <cell r="R89"/>
          <cell r="S89" t="str">
            <v xml:space="preserve">Justificativa Clínica </v>
          </cell>
        </row>
        <row r="90">
          <cell r="A90">
            <v>30101077</v>
          </cell>
          <cell r="B90">
            <v>22</v>
          </cell>
          <cell r="C90">
            <v>30101077</v>
          </cell>
          <cell r="D90" t="str">
            <v>Biópsia de pele, tumores superficiais, tecido celular subcutâneo, linfonodo superficial, etc</v>
          </cell>
          <cell r="E90" t="str">
            <v>2B</v>
          </cell>
          <cell r="F90"/>
          <cell r="G90"/>
          <cell r="H90">
            <v>1</v>
          </cell>
          <cell r="I90">
            <v>0</v>
          </cell>
          <cell r="J90"/>
          <cell r="K90">
            <v>48010030</v>
          </cell>
          <cell r="L90" t="str">
            <v>Biopsia de pele, tumores superficiais, tecido celular subcutaneo, linfonodo superficial, etc</v>
          </cell>
          <cell r="M90">
            <v>60</v>
          </cell>
          <cell r="N90"/>
          <cell r="O90">
            <v>0</v>
          </cell>
          <cell r="P90"/>
          <cell r="Q90" t="str">
            <v>Baixo Risco</v>
          </cell>
          <cell r="R90">
            <v>1</v>
          </cell>
          <cell r="S90"/>
        </row>
        <row r="91">
          <cell r="A91">
            <v>30101085</v>
          </cell>
          <cell r="B91">
            <v>22</v>
          </cell>
          <cell r="C91">
            <v>30101085</v>
          </cell>
          <cell r="D91" t="str">
            <v>Biópsia de unha</v>
          </cell>
          <cell r="E91" t="str">
            <v>2B</v>
          </cell>
          <cell r="F91"/>
          <cell r="G91"/>
          <cell r="H91"/>
          <cell r="I91">
            <v>0</v>
          </cell>
          <cell r="J91"/>
          <cell r="K91">
            <v>30101085</v>
          </cell>
          <cell r="L91" t="str">
            <v>Biópsia de unha</v>
          </cell>
          <cell r="M91"/>
          <cell r="N91"/>
          <cell r="O91">
            <v>1</v>
          </cell>
          <cell r="P91"/>
          <cell r="Q91" t="str">
            <v>Baixo Risco</v>
          </cell>
          <cell r="R91">
            <v>1</v>
          </cell>
          <cell r="S91"/>
        </row>
        <row r="92">
          <cell r="A92">
            <v>30101093</v>
          </cell>
          <cell r="B92">
            <v>22</v>
          </cell>
          <cell r="C92">
            <v>30101093</v>
          </cell>
          <cell r="D92" t="str">
            <v>Calosidade e/ou mal perfurante - desbastamento (por lesão)</v>
          </cell>
          <cell r="E92" t="str">
            <v>1B</v>
          </cell>
          <cell r="F92"/>
          <cell r="G92"/>
          <cell r="H92"/>
          <cell r="I92">
            <v>0</v>
          </cell>
          <cell r="J92"/>
          <cell r="K92">
            <v>42020042</v>
          </cell>
          <cell r="L92" t="str">
            <v xml:space="preserve">Calosidade e/ou mal perfurante - desbastamento </v>
          </cell>
          <cell r="M92">
            <v>100</v>
          </cell>
          <cell r="N92"/>
          <cell r="O92">
            <v>0</v>
          </cell>
          <cell r="P92"/>
          <cell r="Q92" t="str">
            <v>Baixo Risco</v>
          </cell>
          <cell r="R92">
            <v>4</v>
          </cell>
          <cell r="S92"/>
        </row>
        <row r="93">
          <cell r="A93">
            <v>30101107</v>
          </cell>
          <cell r="B93">
            <v>22</v>
          </cell>
          <cell r="C93">
            <v>30101107</v>
          </cell>
          <cell r="D93" t="str">
            <v xml:space="preserve">Cauterização química (por grupo de até 5 lesões) </v>
          </cell>
          <cell r="E93" t="str">
            <v>2A</v>
          </cell>
          <cell r="F93"/>
          <cell r="G93"/>
          <cell r="H93"/>
          <cell r="I93">
            <v>0</v>
          </cell>
          <cell r="J93"/>
          <cell r="K93">
            <v>42020107</v>
          </cell>
          <cell r="L93" t="str">
            <v>Pequenas Lesoes: Cauterizacao quimica (por grupo de ate 5 lesoes)</v>
          </cell>
          <cell r="M93">
            <v>120</v>
          </cell>
          <cell r="N93"/>
          <cell r="O93">
            <v>0</v>
          </cell>
          <cell r="P93"/>
          <cell r="Q93" t="str">
            <v>Baixo Risco</v>
          </cell>
          <cell r="R93">
            <v>2</v>
          </cell>
          <cell r="S93"/>
        </row>
        <row r="94">
          <cell r="A94">
            <v>30101115</v>
          </cell>
          <cell r="B94">
            <v>22</v>
          </cell>
          <cell r="C94">
            <v>30101115</v>
          </cell>
          <cell r="D94" t="str">
            <v>Cirurgia da hidrosadenite (por região)</v>
          </cell>
          <cell r="E94" t="str">
            <v>5B</v>
          </cell>
          <cell r="F94"/>
          <cell r="G94"/>
          <cell r="H94">
            <v>1</v>
          </cell>
          <cell r="I94">
            <v>3</v>
          </cell>
          <cell r="J94"/>
          <cell r="K94">
            <v>30101115</v>
          </cell>
          <cell r="L94" t="str">
            <v>Cirurgia da hidrosadenite (por região)</v>
          </cell>
          <cell r="M94"/>
          <cell r="N94">
            <v>1</v>
          </cell>
          <cell r="O94">
            <v>3</v>
          </cell>
          <cell r="P94"/>
          <cell r="Q94" t="str">
            <v>Racionalização</v>
          </cell>
          <cell r="R94"/>
          <cell r="S94" t="str">
            <v xml:space="preserve">Justificativa Clínica </v>
          </cell>
        </row>
        <row r="95">
          <cell r="A95">
            <v>30101123</v>
          </cell>
          <cell r="B95">
            <v>22</v>
          </cell>
          <cell r="C95">
            <v>30101123</v>
          </cell>
          <cell r="D95" t="str">
            <v>Cirurgia micrográfica de Mohs</v>
          </cell>
          <cell r="E95" t="str">
            <v>5C</v>
          </cell>
          <cell r="F95"/>
          <cell r="G95"/>
          <cell r="H95"/>
          <cell r="I95">
            <v>3</v>
          </cell>
          <cell r="J95"/>
          <cell r="K95">
            <v>30101123</v>
          </cell>
          <cell r="L95" t="str">
            <v>Cirurgia micrográfica de Mohs</v>
          </cell>
          <cell r="M95"/>
          <cell r="N95"/>
          <cell r="O95">
            <v>3</v>
          </cell>
          <cell r="P95"/>
          <cell r="Q95" t="str">
            <v>Racionalização</v>
          </cell>
          <cell r="R95"/>
          <cell r="S95" t="str">
            <v>Justificativa Clínica rx e/ou ultrassonografia e/ou tomografia computadorizada e/ou ressonancia magnetica, opme conforme Manual de Intercâmbio Nacional</v>
          </cell>
        </row>
        <row r="96">
          <cell r="A96">
            <v>30101140</v>
          </cell>
          <cell r="B96">
            <v>22</v>
          </cell>
          <cell r="C96">
            <v>30101140</v>
          </cell>
          <cell r="D96" t="str">
            <v>Correção cirúrgica de linfedema (por estágio)</v>
          </cell>
          <cell r="E96" t="str">
            <v>9C</v>
          </cell>
          <cell r="F96"/>
          <cell r="G96"/>
          <cell r="H96">
            <v>2</v>
          </cell>
          <cell r="I96">
            <v>4</v>
          </cell>
          <cell r="J96"/>
          <cell r="K96">
            <v>54070031</v>
          </cell>
          <cell r="L96" t="str">
            <v>Linfedema (elefantiase dos membros inferiores) por tempo</v>
          </cell>
          <cell r="M96">
            <v>900</v>
          </cell>
          <cell r="N96">
            <v>2</v>
          </cell>
          <cell r="O96">
            <v>4</v>
          </cell>
          <cell r="P96"/>
          <cell r="Q96" t="str">
            <v>Racionalização</v>
          </cell>
          <cell r="R96"/>
          <cell r="S96" t="str">
            <v>Cópia do laudo da arteriografia ou venografia ou ultrassonografia e Relatório Médico Detalhado</v>
          </cell>
        </row>
        <row r="97">
          <cell r="A97">
            <v>30101158</v>
          </cell>
          <cell r="B97">
            <v>22</v>
          </cell>
          <cell r="C97">
            <v>30101158</v>
          </cell>
          <cell r="D97" t="str">
            <v>Correção cirúrgica de sequelas de alopecia traumática com microenxertos pilosos (por região)</v>
          </cell>
          <cell r="E97" t="str">
            <v>6A</v>
          </cell>
          <cell r="F97"/>
          <cell r="G97"/>
          <cell r="H97">
            <v>1</v>
          </cell>
          <cell r="I97">
            <v>5</v>
          </cell>
          <cell r="J97"/>
          <cell r="K97">
            <v>30101158</v>
          </cell>
          <cell r="L97" t="str">
            <v>Correção cirúrgica de sequelas de alopecia traumática com microenxertos pilosos (por região)</v>
          </cell>
          <cell r="M97"/>
          <cell r="N97">
            <v>1</v>
          </cell>
          <cell r="O97">
            <v>5</v>
          </cell>
          <cell r="P97"/>
          <cell r="Q97" t="str">
            <v>Racionalização</v>
          </cell>
          <cell r="R97"/>
          <cell r="S97" t="str">
            <v>Relatório Médico Detalhado</v>
          </cell>
        </row>
        <row r="98">
          <cell r="A98">
            <v>30101166</v>
          </cell>
          <cell r="B98">
            <v>22</v>
          </cell>
          <cell r="C98">
            <v>30101166</v>
          </cell>
          <cell r="D98" t="str">
            <v>Correção de deformidades nos membros com utilização de implantes</v>
          </cell>
          <cell r="E98" t="str">
            <v>9B</v>
          </cell>
          <cell r="F98"/>
          <cell r="G98"/>
          <cell r="H98">
            <v>2</v>
          </cell>
          <cell r="I98">
            <v>6</v>
          </cell>
          <cell r="J98"/>
          <cell r="K98">
            <v>54070074</v>
          </cell>
          <cell r="L98" t="str">
            <v>Correcao de retracao do cotovelo, punho, regiao poplitea, tornozelo, com o auxilio de expansores (por estagio)</v>
          </cell>
          <cell r="M98">
            <v>1100</v>
          </cell>
          <cell r="N98">
            <v>1</v>
          </cell>
          <cell r="O98">
            <v>4</v>
          </cell>
          <cell r="P98"/>
          <cell r="Q98" t="str">
            <v>Racionalização</v>
          </cell>
          <cell r="R98"/>
          <cell r="S98" t="str">
            <v>Justificativa Clínica rx e/ou ultrassonografia e/ou tomografia computadorizada e/ou ressonancia magnetica, opme conforme Manual de Intercâmbio Nacional</v>
          </cell>
        </row>
        <row r="99">
          <cell r="A99">
            <v>30101174</v>
          </cell>
          <cell r="B99">
            <v>22</v>
          </cell>
          <cell r="C99">
            <v>30101174</v>
          </cell>
          <cell r="D99" t="str">
            <v>Correção de deformidades por exérese de tumores, cicatrizes ou ferimentos com o emprego de expansores  em retalhos  musculares ou miocutâneos (por estágio)</v>
          </cell>
          <cell r="E99" t="str">
            <v>9B</v>
          </cell>
          <cell r="F99"/>
          <cell r="G99"/>
          <cell r="H99">
            <v>2</v>
          </cell>
          <cell r="I99">
            <v>4</v>
          </cell>
          <cell r="J99"/>
          <cell r="K99">
            <v>54010306</v>
          </cell>
          <cell r="L99" t="str">
            <v>Correcao de tumores, cicatrizes ou ferimentos com o emprego de retalhos musculocutaneos musculares ou previamente expandidos (por estagio)</v>
          </cell>
          <cell r="M99">
            <v>900</v>
          </cell>
          <cell r="N99">
            <v>1</v>
          </cell>
          <cell r="O99">
            <v>5</v>
          </cell>
          <cell r="P99"/>
          <cell r="Q99" t="str">
            <v>Racionalização</v>
          </cell>
          <cell r="R99"/>
          <cell r="S99" t="str">
            <v>Justificativa Clínica e/ou anatomopatológico</v>
          </cell>
        </row>
        <row r="100">
          <cell r="A100">
            <v>30101182</v>
          </cell>
          <cell r="B100">
            <v>22</v>
          </cell>
          <cell r="C100">
            <v>30101182</v>
          </cell>
          <cell r="D100" t="str">
            <v>Correção de deformidades por exérese de tumores, cicatrizes ou ferimentos, com o emprego de expansores de tecido, em retalhos cutâneos (por estágio)</v>
          </cell>
          <cell r="E100" t="str">
            <v>9B</v>
          </cell>
          <cell r="F100"/>
          <cell r="G100"/>
          <cell r="H100">
            <v>2</v>
          </cell>
          <cell r="I100">
            <v>4</v>
          </cell>
          <cell r="J100"/>
          <cell r="K100">
            <v>54010292</v>
          </cell>
          <cell r="L100" t="str">
            <v>Correcao de tumores, cicatrizes ou ferimentos com o emprego de expansores de tecidos (por estagio)</v>
          </cell>
          <cell r="M100">
            <v>500</v>
          </cell>
          <cell r="N100">
            <v>1</v>
          </cell>
          <cell r="O100">
            <v>4</v>
          </cell>
          <cell r="P100"/>
          <cell r="Q100" t="str">
            <v>Racionalização</v>
          </cell>
          <cell r="R100"/>
          <cell r="S100" t="str">
            <v>Justificativa Clínica e/ou anatomopatológico, avaliação médica presencial  quando solicitado.</v>
          </cell>
        </row>
        <row r="101">
          <cell r="A101">
            <v>30101204</v>
          </cell>
          <cell r="B101">
            <v>22</v>
          </cell>
          <cell r="C101">
            <v>30101204</v>
          </cell>
          <cell r="D101" t="str">
            <v>Criocirurgia (nitrogênio líquido) de neoplasias cutâneas</v>
          </cell>
          <cell r="E101" t="str">
            <v>3B</v>
          </cell>
          <cell r="F101"/>
          <cell r="G101"/>
          <cell r="H101"/>
          <cell r="I101">
            <v>2</v>
          </cell>
          <cell r="J101"/>
          <cell r="K101">
            <v>42030285</v>
          </cell>
          <cell r="L101" t="str">
            <v>Criocirurgia (nitrogenio liquido) de neoplasias cutaneos</v>
          </cell>
          <cell r="M101">
            <v>271</v>
          </cell>
          <cell r="N101"/>
          <cell r="O101">
            <v>2</v>
          </cell>
          <cell r="P101"/>
          <cell r="Q101" t="str">
            <v>Racionalização</v>
          </cell>
          <cell r="R101"/>
          <cell r="S101" t="str">
            <v xml:space="preserve">Justificativa Clínica </v>
          </cell>
        </row>
        <row r="102">
          <cell r="A102">
            <v>30101212</v>
          </cell>
          <cell r="B102">
            <v>22</v>
          </cell>
          <cell r="C102">
            <v>30101212</v>
          </cell>
          <cell r="D102" t="str">
            <v xml:space="preserve">Curativo de queimaduras - por unidade topográfica (UT) ambulatorial </v>
          </cell>
          <cell r="E102" t="str">
            <v>1C</v>
          </cell>
          <cell r="F102"/>
          <cell r="G102"/>
          <cell r="H102"/>
          <cell r="I102">
            <v>1</v>
          </cell>
          <cell r="J102"/>
          <cell r="K102">
            <v>30101212</v>
          </cell>
          <cell r="L102" t="str">
            <v xml:space="preserve">Curativo de queimaduras - por unidade topográfica (UT) ambulatorial </v>
          </cell>
          <cell r="M102"/>
          <cell r="N102"/>
          <cell r="O102">
            <v>1</v>
          </cell>
          <cell r="P102"/>
          <cell r="Q102" t="str">
            <v>Racionalização</v>
          </cell>
          <cell r="R102"/>
          <cell r="S102" t="str">
            <v>Relatório Médico Detalhado</v>
          </cell>
        </row>
        <row r="103">
          <cell r="A103">
            <v>30101220</v>
          </cell>
          <cell r="B103">
            <v>22</v>
          </cell>
          <cell r="C103">
            <v>30101220</v>
          </cell>
          <cell r="D103" t="str">
            <v>Curativo de queimaduras - por unidade topográfica (UT) hospitalar</v>
          </cell>
          <cell r="E103" t="str">
            <v>2C</v>
          </cell>
          <cell r="F103"/>
          <cell r="G103"/>
          <cell r="H103"/>
          <cell r="I103">
            <v>1</v>
          </cell>
          <cell r="J103"/>
          <cell r="K103">
            <v>54190010</v>
          </cell>
          <cell r="L103" t="str">
            <v>Curativo de queimaduras por U.T (ambulatorial ou internado</v>
          </cell>
          <cell r="M103">
            <v>200</v>
          </cell>
          <cell r="N103"/>
          <cell r="O103">
            <v>0</v>
          </cell>
          <cell r="P103"/>
          <cell r="Q103" t="str">
            <v>Racionalização</v>
          </cell>
          <cell r="R103"/>
          <cell r="S103" t="str">
            <v>Relatório Médico Detalhado</v>
          </cell>
        </row>
        <row r="104">
          <cell r="A104">
            <v>30101239</v>
          </cell>
          <cell r="B104">
            <v>22</v>
          </cell>
          <cell r="C104">
            <v>30101239</v>
          </cell>
          <cell r="D104" t="str">
            <v xml:space="preserve">Curativo especial sob anestesia - por unidade topográfica (UT) </v>
          </cell>
          <cell r="E104" t="str">
            <v>2C</v>
          </cell>
          <cell r="F104"/>
          <cell r="G104"/>
          <cell r="H104"/>
          <cell r="I104">
            <v>1</v>
          </cell>
          <cell r="J104"/>
          <cell r="K104">
            <v>54190010</v>
          </cell>
          <cell r="L104" t="str">
            <v>Curativo de queimaduras por U.T (ambulatorial ou internado</v>
          </cell>
          <cell r="M104">
            <v>200</v>
          </cell>
          <cell r="N104"/>
          <cell r="O104">
            <v>0</v>
          </cell>
          <cell r="P104"/>
          <cell r="Q104" t="str">
            <v>Racionalização</v>
          </cell>
          <cell r="R104"/>
          <cell r="S104" t="str">
            <v>Relatório Médico Detalhado</v>
          </cell>
        </row>
        <row r="105">
          <cell r="A105">
            <v>30101247</v>
          </cell>
          <cell r="B105">
            <v>22</v>
          </cell>
          <cell r="C105">
            <v>30101247</v>
          </cell>
          <cell r="D105" t="str">
            <v>Curetagem e eletrocoagulação de CA de pele (por lesão)</v>
          </cell>
          <cell r="E105" t="str">
            <v>3A</v>
          </cell>
          <cell r="F105"/>
          <cell r="G105"/>
          <cell r="H105"/>
          <cell r="I105">
            <v>0</v>
          </cell>
          <cell r="J105"/>
          <cell r="K105">
            <v>42030242</v>
          </cell>
          <cell r="L105" t="str">
            <v xml:space="preserve">Curetagem e eletrocoagulacao de CA de pele </v>
          </cell>
          <cell r="M105">
            <v>208</v>
          </cell>
          <cell r="N105"/>
          <cell r="O105">
            <v>0</v>
          </cell>
          <cell r="P105"/>
          <cell r="Q105" t="str">
            <v>Baixo Risco</v>
          </cell>
          <cell r="R105">
            <v>2</v>
          </cell>
          <cell r="S105"/>
        </row>
        <row r="106">
          <cell r="A106">
            <v>30101255</v>
          </cell>
          <cell r="B106">
            <v>22</v>
          </cell>
          <cell r="C106">
            <v>30101255</v>
          </cell>
          <cell r="D106" t="str">
            <v>Curetagem simples de lesões de pele (por grupo de até 5 lesões)</v>
          </cell>
          <cell r="E106" t="str">
            <v>2A</v>
          </cell>
          <cell r="F106"/>
          <cell r="G106"/>
          <cell r="H106"/>
          <cell r="I106">
            <v>0</v>
          </cell>
          <cell r="J106"/>
          <cell r="K106">
            <v>42030056</v>
          </cell>
          <cell r="L106" t="str">
            <v xml:space="preserve">Curetagem do Molusco contagioso ( por grupo de ate 15 lesoes)                                                 </v>
          </cell>
          <cell r="M106">
            <v>100</v>
          </cell>
          <cell r="N106"/>
          <cell r="O106">
            <v>0</v>
          </cell>
          <cell r="P106"/>
          <cell r="Q106" t="str">
            <v>Baixo Risco</v>
          </cell>
          <cell r="R106">
            <v>2</v>
          </cell>
          <cell r="S106"/>
        </row>
        <row r="107">
          <cell r="A107">
            <v>30101263</v>
          </cell>
          <cell r="B107">
            <v>22</v>
          </cell>
          <cell r="C107">
            <v>30101263</v>
          </cell>
          <cell r="D107" t="str">
            <v>Dermoabrasão de lesões cutâneas</v>
          </cell>
          <cell r="E107" t="str">
            <v>4C</v>
          </cell>
          <cell r="F107"/>
          <cell r="G107"/>
          <cell r="H107"/>
          <cell r="I107">
            <v>0</v>
          </cell>
          <cell r="J107"/>
          <cell r="K107">
            <v>54010330</v>
          </cell>
          <cell r="L107" t="str">
            <v>Dermoabrasao de lesoes cutaneas</v>
          </cell>
          <cell r="M107">
            <v>300</v>
          </cell>
          <cell r="N107"/>
          <cell r="O107">
            <v>3</v>
          </cell>
          <cell r="P107"/>
          <cell r="Q107" t="str">
            <v>Racionalização</v>
          </cell>
          <cell r="R107"/>
          <cell r="S107" t="str">
            <v xml:space="preserve">Justificativa Clínica </v>
          </cell>
        </row>
        <row r="108">
          <cell r="A108">
            <v>30101271</v>
          </cell>
          <cell r="B108">
            <v>22</v>
          </cell>
          <cell r="C108">
            <v>30101271</v>
          </cell>
          <cell r="D108" t="str">
            <v xml:space="preserve">Dermolipectomia para correcao de abdomen em avental  (com diretriz definida pela ANS - nº 18) </v>
          </cell>
          <cell r="E108" t="str">
            <v>9C</v>
          </cell>
          <cell r="F108"/>
          <cell r="G108"/>
          <cell r="H108">
            <v>2</v>
          </cell>
          <cell r="I108">
            <v>5</v>
          </cell>
          <cell r="J108"/>
          <cell r="K108">
            <v>54140021</v>
          </cell>
          <cell r="L108" t="str">
            <v xml:space="preserve">Dermolipectomia abdominal nao estetica (plastica abdominal) </v>
          </cell>
          <cell r="M108">
            <v>800</v>
          </cell>
          <cell r="N108">
            <v>2</v>
          </cell>
          <cell r="O108">
            <v>4</v>
          </cell>
          <cell r="P108"/>
          <cell r="Q108" t="str">
            <v>Racionalização</v>
          </cell>
          <cell r="R108"/>
          <cell r="S108" t="str">
            <v>Justificativa com a comprovação de dermatite recorrente em função do abdome em avental  e avaliação médica presencial  quando solicitado..</v>
          </cell>
        </row>
        <row r="109">
          <cell r="A109">
            <v>30101280</v>
          </cell>
          <cell r="B109">
            <v>22</v>
          </cell>
          <cell r="C109">
            <v>30101280</v>
          </cell>
          <cell r="D109" t="str">
            <v xml:space="preserve">Desbridamento cirúrgico - por unidade topográfica (UT) </v>
          </cell>
          <cell r="E109" t="str">
            <v>3C</v>
          </cell>
          <cell r="F109"/>
          <cell r="G109"/>
          <cell r="H109"/>
          <cell r="I109">
            <v>2</v>
          </cell>
          <cell r="J109"/>
          <cell r="K109">
            <v>54010101</v>
          </cell>
          <cell r="L109" t="str">
            <v>Debridamento de tecido desvitalizado</v>
          </cell>
          <cell r="M109">
            <v>250</v>
          </cell>
          <cell r="N109">
            <v>1</v>
          </cell>
          <cell r="O109">
            <v>1</v>
          </cell>
          <cell r="P109"/>
          <cell r="Q109" t="str">
            <v>Baixo Risco</v>
          </cell>
          <cell r="R109">
            <v>1</v>
          </cell>
          <cell r="S109"/>
        </row>
        <row r="110">
          <cell r="A110">
            <v>30101298</v>
          </cell>
          <cell r="B110">
            <v>22</v>
          </cell>
          <cell r="C110">
            <v>30101298</v>
          </cell>
          <cell r="D110" t="str">
            <v>Eletrocoagulação de lesões de pele e mucosas - com ou sem curetagem (por grupo de até 5 lesões)</v>
          </cell>
          <cell r="E110" t="str">
            <v>2C</v>
          </cell>
          <cell r="F110"/>
          <cell r="G110"/>
          <cell r="H110"/>
          <cell r="I110">
            <v>0</v>
          </cell>
          <cell r="J110"/>
          <cell r="K110">
            <v>42030072</v>
          </cell>
          <cell r="L110" t="str">
            <v>Eletrocoagulacao de lesoes de pele e mucosas - com ou sem curetagem (por grupo de ate 5 lesoes)</v>
          </cell>
          <cell r="M110">
            <v>120</v>
          </cell>
          <cell r="N110"/>
          <cell r="O110">
            <v>0</v>
          </cell>
          <cell r="P110"/>
          <cell r="Q110" t="str">
            <v>Baixo Risco</v>
          </cell>
          <cell r="R110">
            <v>2</v>
          </cell>
          <cell r="S110"/>
        </row>
        <row r="111">
          <cell r="A111">
            <v>30101301</v>
          </cell>
          <cell r="B111">
            <v>22</v>
          </cell>
          <cell r="C111">
            <v>30101301</v>
          </cell>
          <cell r="D111" t="str">
            <v>Enxerto cartilaginoso</v>
          </cell>
          <cell r="E111" t="str">
            <v>5B</v>
          </cell>
          <cell r="F111"/>
          <cell r="G111"/>
          <cell r="H111">
            <v>1</v>
          </cell>
          <cell r="I111">
            <v>2</v>
          </cell>
          <cell r="J111"/>
          <cell r="K111">
            <v>30101301</v>
          </cell>
          <cell r="L111" t="str">
            <v>Enxerto cartilaginoso</v>
          </cell>
          <cell r="M111"/>
          <cell r="N111">
            <v>1</v>
          </cell>
          <cell r="O111">
            <v>2</v>
          </cell>
          <cell r="P111"/>
          <cell r="Q111" t="str">
            <v>Racionalização</v>
          </cell>
          <cell r="R111"/>
          <cell r="S111" t="str">
            <v>Relatório Médico Detalhado</v>
          </cell>
        </row>
        <row r="112">
          <cell r="A112">
            <v>30101310</v>
          </cell>
          <cell r="B112">
            <v>22</v>
          </cell>
          <cell r="C112">
            <v>30101310</v>
          </cell>
          <cell r="D112" t="str">
            <v xml:space="preserve">Enxerto composto </v>
          </cell>
          <cell r="E112" t="str">
            <v>5B</v>
          </cell>
          <cell r="F112"/>
          <cell r="G112"/>
          <cell r="H112">
            <v>1</v>
          </cell>
          <cell r="I112">
            <v>2</v>
          </cell>
          <cell r="J112"/>
          <cell r="K112">
            <v>54010055</v>
          </cell>
          <cell r="L112" t="str">
            <v>Enxerto composto</v>
          </cell>
          <cell r="M112">
            <v>600</v>
          </cell>
          <cell r="N112">
            <v>1</v>
          </cell>
          <cell r="O112">
            <v>3</v>
          </cell>
          <cell r="P112"/>
          <cell r="Q112" t="str">
            <v>Racionalização</v>
          </cell>
          <cell r="R112"/>
          <cell r="S112" t="str">
            <v>Relatório Médico Detalhado</v>
          </cell>
        </row>
        <row r="113">
          <cell r="A113">
            <v>30101328</v>
          </cell>
          <cell r="B113">
            <v>22</v>
          </cell>
          <cell r="C113">
            <v>30101328</v>
          </cell>
          <cell r="D113" t="str">
            <v>Enxerto de mucosa</v>
          </cell>
          <cell r="E113" t="str">
            <v>5B</v>
          </cell>
          <cell r="F113"/>
          <cell r="G113"/>
          <cell r="H113">
            <v>1</v>
          </cell>
          <cell r="I113">
            <v>2</v>
          </cell>
          <cell r="J113"/>
          <cell r="K113">
            <v>30101328</v>
          </cell>
          <cell r="L113" t="str">
            <v>Enxerto de mucosa</v>
          </cell>
          <cell r="M113"/>
          <cell r="N113">
            <v>1</v>
          </cell>
          <cell r="O113">
            <v>2</v>
          </cell>
          <cell r="P113"/>
          <cell r="Q113" t="str">
            <v>Racionalização</v>
          </cell>
          <cell r="R113"/>
          <cell r="S113" t="str">
            <v>Relatório Médico Detalhado</v>
          </cell>
        </row>
        <row r="114">
          <cell r="A114">
            <v>30101336</v>
          </cell>
          <cell r="B114">
            <v>22</v>
          </cell>
          <cell r="C114">
            <v>30101336</v>
          </cell>
          <cell r="D114" t="str">
            <v>Enxerto de pele (homoenxerto inclusive)</v>
          </cell>
          <cell r="E114" t="str">
            <v>5B</v>
          </cell>
          <cell r="F114"/>
          <cell r="G114"/>
          <cell r="H114">
            <v>2</v>
          </cell>
          <cell r="I114">
            <v>2</v>
          </cell>
          <cell r="J114"/>
          <cell r="K114">
            <v>54010039</v>
          </cell>
          <cell r="L114" t="str">
            <v>Enxerto de pele total ou laminada</v>
          </cell>
          <cell r="M114">
            <v>550</v>
          </cell>
          <cell r="N114">
            <v>2</v>
          </cell>
          <cell r="O114">
            <v>2</v>
          </cell>
          <cell r="P114"/>
          <cell r="Q114" t="str">
            <v>Racionalização</v>
          </cell>
          <cell r="R114"/>
          <cell r="S114" t="str">
            <v>Relatório Médico Detalhado</v>
          </cell>
        </row>
        <row r="115">
          <cell r="A115">
            <v>30101344</v>
          </cell>
          <cell r="B115">
            <v>22</v>
          </cell>
          <cell r="C115">
            <v>30101344</v>
          </cell>
          <cell r="D115" t="str">
            <v>Enxerto de pele múltiplo - por unidade topográfica (UT)</v>
          </cell>
          <cell r="E115" t="str">
            <v>5B</v>
          </cell>
          <cell r="F115"/>
          <cell r="G115"/>
          <cell r="H115">
            <v>2</v>
          </cell>
          <cell r="I115">
            <v>2</v>
          </cell>
          <cell r="J115"/>
          <cell r="K115">
            <v>54010047</v>
          </cell>
          <cell r="L115" t="str">
            <v>Enxertos livres de pele laminada, interessando mais de uma regiao topografica</v>
          </cell>
          <cell r="M115">
            <v>800</v>
          </cell>
          <cell r="N115">
            <v>2</v>
          </cell>
          <cell r="O115">
            <v>2</v>
          </cell>
          <cell r="P115"/>
          <cell r="Q115" t="str">
            <v>Racionalização</v>
          </cell>
          <cell r="R115"/>
          <cell r="S115" t="str">
            <v>Relatório Médico Detalhado</v>
          </cell>
        </row>
        <row r="116">
          <cell r="A116">
            <v>30101352</v>
          </cell>
          <cell r="B116">
            <v>22</v>
          </cell>
          <cell r="C116">
            <v>30101352</v>
          </cell>
          <cell r="D116" t="str">
            <v>Epilação por eletrólise (por sessão)</v>
          </cell>
          <cell r="E116" t="str">
            <v>2A</v>
          </cell>
          <cell r="F116"/>
          <cell r="G116"/>
          <cell r="H116"/>
          <cell r="I116">
            <v>0</v>
          </cell>
          <cell r="J116"/>
          <cell r="K116">
            <v>42020077</v>
          </cell>
          <cell r="L116" t="str">
            <v>Epilacao - por sessao de 30 minutos</v>
          </cell>
          <cell r="M116">
            <v>100</v>
          </cell>
          <cell r="N116"/>
          <cell r="O116">
            <v>0</v>
          </cell>
          <cell r="P116"/>
          <cell r="Q116" t="str">
            <v>Racionalização</v>
          </cell>
          <cell r="R116"/>
          <cell r="S116" t="str">
            <v xml:space="preserve">Justificativa Clínica </v>
          </cell>
        </row>
        <row r="117">
          <cell r="A117">
            <v>30101360</v>
          </cell>
          <cell r="B117">
            <v>22</v>
          </cell>
          <cell r="C117">
            <v>30101360</v>
          </cell>
          <cell r="D117" t="str">
            <v>Escalpo  parcial  -  tratamento cirúrgico</v>
          </cell>
          <cell r="E117" t="str">
            <v>6A</v>
          </cell>
          <cell r="F117"/>
          <cell r="G117"/>
          <cell r="H117">
            <v>2</v>
          </cell>
          <cell r="I117">
            <v>4</v>
          </cell>
          <cell r="J117"/>
          <cell r="K117">
            <v>54030099</v>
          </cell>
          <cell r="L117" t="str">
            <v>Escalpo parcial</v>
          </cell>
          <cell r="M117">
            <v>700</v>
          </cell>
          <cell r="N117">
            <v>1</v>
          </cell>
          <cell r="O117">
            <v>3</v>
          </cell>
          <cell r="P117"/>
          <cell r="Q117" t="str">
            <v>Racionalização</v>
          </cell>
          <cell r="R117"/>
          <cell r="S117" t="str">
            <v xml:space="preserve">Justificativa Clínica </v>
          </cell>
        </row>
        <row r="118">
          <cell r="A118">
            <v>30101379</v>
          </cell>
          <cell r="B118">
            <v>22</v>
          </cell>
          <cell r="C118">
            <v>30101379</v>
          </cell>
          <cell r="D118" t="str">
            <v>Escalpo total - tratamento cirúrgico</v>
          </cell>
          <cell r="E118" t="str">
            <v>9B</v>
          </cell>
          <cell r="F118"/>
          <cell r="G118"/>
          <cell r="H118">
            <v>2</v>
          </cell>
          <cell r="I118">
            <v>5</v>
          </cell>
          <cell r="J118"/>
          <cell r="K118">
            <v>54030102</v>
          </cell>
          <cell r="L118" t="str">
            <v>Escalpo Total</v>
          </cell>
          <cell r="M118">
            <v>950</v>
          </cell>
          <cell r="N118">
            <v>2</v>
          </cell>
          <cell r="O118">
            <v>4</v>
          </cell>
          <cell r="P118"/>
          <cell r="Q118" t="str">
            <v>Racionalização</v>
          </cell>
          <cell r="R118"/>
          <cell r="S118" t="str">
            <v xml:space="preserve">Justificativa Clínica </v>
          </cell>
        </row>
        <row r="119">
          <cell r="A119">
            <v>30101387</v>
          </cell>
          <cell r="B119">
            <v>22</v>
          </cell>
          <cell r="C119">
            <v>30101387</v>
          </cell>
          <cell r="D119" t="str">
            <v>Escarectomia descompressiva (pele e estruturas profundas) - por unidade topográfica (UT)</v>
          </cell>
          <cell r="E119" t="str">
            <v>3B</v>
          </cell>
          <cell r="F119"/>
          <cell r="G119"/>
          <cell r="H119"/>
          <cell r="I119">
            <v>2</v>
          </cell>
          <cell r="J119"/>
          <cell r="K119">
            <v>54190029</v>
          </cell>
          <cell r="L119" t="str">
            <v>Escarotomia descompressiva por U.T</v>
          </cell>
          <cell r="M119">
            <v>333</v>
          </cell>
          <cell r="N119"/>
          <cell r="O119">
            <v>0</v>
          </cell>
          <cell r="P119"/>
          <cell r="Q119" t="str">
            <v>Racionalização</v>
          </cell>
          <cell r="R119"/>
          <cell r="S119" t="str">
            <v>Relatório Médico Detalhado</v>
          </cell>
        </row>
        <row r="120">
          <cell r="A120">
            <v>30101425</v>
          </cell>
          <cell r="B120">
            <v>22</v>
          </cell>
          <cell r="C120">
            <v>30101425</v>
          </cell>
          <cell r="D120" t="str">
            <v>Exérese de higroma cístico</v>
          </cell>
          <cell r="E120" t="str">
            <v>9A</v>
          </cell>
          <cell r="F120"/>
          <cell r="G120"/>
          <cell r="H120">
            <v>1</v>
          </cell>
          <cell r="I120">
            <v>3</v>
          </cell>
          <cell r="J120"/>
          <cell r="K120">
            <v>54130034</v>
          </cell>
          <cell r="L120" t="str">
            <v>Exerese de higroma cistico</v>
          </cell>
          <cell r="M120">
            <v>400</v>
          </cell>
          <cell r="N120">
            <v>1</v>
          </cell>
          <cell r="O120">
            <v>3</v>
          </cell>
          <cell r="P120"/>
          <cell r="Q120" t="str">
            <v>Racionalização</v>
          </cell>
          <cell r="R120"/>
          <cell r="S120" t="str">
            <v>Cópia do laudo de exame de imagem (rx ou ultrasom ou tomografia ou ressonancia) e Relatório Médico detalhado</v>
          </cell>
        </row>
        <row r="121">
          <cell r="A121">
            <v>30101433</v>
          </cell>
          <cell r="B121">
            <v>22</v>
          </cell>
          <cell r="C121">
            <v>30101433</v>
          </cell>
          <cell r="D121" t="str">
            <v>Exérese de higroma cístico no RN e lactente</v>
          </cell>
          <cell r="E121" t="str">
            <v>11C</v>
          </cell>
          <cell r="F121"/>
          <cell r="G121"/>
          <cell r="H121">
            <v>2</v>
          </cell>
          <cell r="I121">
            <v>5</v>
          </cell>
          <cell r="J121"/>
          <cell r="K121">
            <v>53060024</v>
          </cell>
          <cell r="L121" t="str">
            <v>Higroma cistico no RN e Lactente</v>
          </cell>
          <cell r="M121">
            <v>1300</v>
          </cell>
          <cell r="N121">
            <v>2</v>
          </cell>
          <cell r="O121">
            <v>5</v>
          </cell>
          <cell r="P121"/>
          <cell r="Q121" t="str">
            <v>Racionalização</v>
          </cell>
          <cell r="R121"/>
          <cell r="S121" t="str">
            <v>Cópia do laudo de exame de imagem (rx ou ultrasom ou tomografia ou ressonancia) e Relatório Médico detalhado</v>
          </cell>
        </row>
        <row r="122">
          <cell r="A122">
            <v>30101441</v>
          </cell>
          <cell r="B122">
            <v>22</v>
          </cell>
          <cell r="C122">
            <v>30101441</v>
          </cell>
          <cell r="D122" t="str">
            <v xml:space="preserve">Exérese de lesão com auto-enxertia </v>
          </cell>
          <cell r="E122" t="str">
            <v>5C</v>
          </cell>
          <cell r="F122"/>
          <cell r="G122"/>
          <cell r="H122">
            <v>1</v>
          </cell>
          <cell r="I122">
            <v>2</v>
          </cell>
          <cell r="J122"/>
          <cell r="K122">
            <v>41080041</v>
          </cell>
          <cell r="L122" t="str">
            <v>Exerese de tumor e enxerto livre</v>
          </cell>
          <cell r="M122">
            <v>900</v>
          </cell>
          <cell r="N122">
            <v>2</v>
          </cell>
          <cell r="O122">
            <v>3</v>
          </cell>
          <cell r="P122"/>
          <cell r="Q122" t="str">
            <v>Racionalização</v>
          </cell>
          <cell r="R122"/>
          <cell r="S122" t="str">
            <v>Relatório Médico Detalhado</v>
          </cell>
        </row>
        <row r="123">
          <cell r="A123">
            <v>30101450</v>
          </cell>
          <cell r="B123">
            <v>22</v>
          </cell>
          <cell r="C123">
            <v>30101450</v>
          </cell>
          <cell r="D123" t="str">
            <v xml:space="preserve">Exérese e sutura de lesões (circulares ou não) com rotação de retalhos cutâneos </v>
          </cell>
          <cell r="E123" t="str">
            <v>5A</v>
          </cell>
          <cell r="F123"/>
          <cell r="G123"/>
          <cell r="H123">
            <v>1</v>
          </cell>
          <cell r="I123">
            <v>2</v>
          </cell>
          <cell r="J123"/>
          <cell r="K123">
            <v>54010063</v>
          </cell>
          <cell r="L123" t="str">
            <v>Excisao e sutura de lesoes circulares com rotacao de retalhos</v>
          </cell>
          <cell r="M123">
            <v>450</v>
          </cell>
          <cell r="N123">
            <v>1</v>
          </cell>
          <cell r="O123">
            <v>2</v>
          </cell>
          <cell r="P123"/>
          <cell r="Q123" t="str">
            <v>Racionalização</v>
          </cell>
          <cell r="R123"/>
          <cell r="S123" t="str">
            <v>Relatório Médico Detalhado</v>
          </cell>
        </row>
        <row r="124">
          <cell r="A124">
            <v>30101468</v>
          </cell>
          <cell r="B124">
            <v>22</v>
          </cell>
          <cell r="C124">
            <v>30101468</v>
          </cell>
          <cell r="D124" t="str">
            <v xml:space="preserve">Exérese de lesão / tumor de pele e mucosas </v>
          </cell>
          <cell r="E124" t="str">
            <v>3C</v>
          </cell>
          <cell r="F124"/>
          <cell r="G124"/>
          <cell r="H124">
            <v>1</v>
          </cell>
          <cell r="I124">
            <v>0</v>
          </cell>
          <cell r="J124"/>
          <cell r="K124">
            <v>41080033</v>
          </cell>
          <cell r="L124" t="str">
            <v>Exerese de tumor de pele</v>
          </cell>
          <cell r="M124">
            <v>250</v>
          </cell>
          <cell r="N124">
            <v>1</v>
          </cell>
          <cell r="O124">
            <v>1</v>
          </cell>
          <cell r="P124"/>
          <cell r="Q124" t="str">
            <v>Baixo Risco</v>
          </cell>
          <cell r="R124">
            <v>2</v>
          </cell>
          <cell r="S124"/>
        </row>
        <row r="125">
          <cell r="A125">
            <v>30101476</v>
          </cell>
          <cell r="B125">
            <v>22</v>
          </cell>
          <cell r="C125">
            <v>30101476</v>
          </cell>
          <cell r="D125" t="str">
            <v>Exérese de tumor e rotação de retalho músculo-cutâneo</v>
          </cell>
          <cell r="E125" t="str">
            <v>5B</v>
          </cell>
          <cell r="F125"/>
          <cell r="G125"/>
          <cell r="H125">
            <v>1</v>
          </cell>
          <cell r="I125">
            <v>2</v>
          </cell>
          <cell r="J125"/>
          <cell r="K125">
            <v>42030080</v>
          </cell>
          <cell r="L125" t="str">
            <v>Excisao e sutura de lesoes com rotacao de retalhos</v>
          </cell>
          <cell r="M125">
            <v>450</v>
          </cell>
          <cell r="N125">
            <v>1</v>
          </cell>
          <cell r="O125">
            <v>0</v>
          </cell>
          <cell r="P125"/>
          <cell r="Q125" t="str">
            <v>Racionalização</v>
          </cell>
          <cell r="R125"/>
          <cell r="S125" t="str">
            <v>Relatório Médico Detalhado</v>
          </cell>
        </row>
        <row r="126">
          <cell r="A126">
            <v>30101484</v>
          </cell>
          <cell r="B126">
            <v>22</v>
          </cell>
          <cell r="C126">
            <v>30101484</v>
          </cell>
          <cell r="D126" t="str">
            <v>Exérese de unha</v>
          </cell>
          <cell r="E126" t="str">
            <v>2B</v>
          </cell>
          <cell r="F126"/>
          <cell r="G126"/>
          <cell r="H126"/>
          <cell r="I126">
            <v>0</v>
          </cell>
          <cell r="J126"/>
          <cell r="K126">
            <v>42030170</v>
          </cell>
          <cell r="L126" t="str">
            <v>Exerese de unha</v>
          </cell>
          <cell r="M126">
            <v>100</v>
          </cell>
          <cell r="N126"/>
          <cell r="O126">
            <v>0</v>
          </cell>
          <cell r="P126"/>
          <cell r="Q126" t="str">
            <v>Baixo Risco</v>
          </cell>
          <cell r="R126">
            <v>1</v>
          </cell>
          <cell r="S126"/>
        </row>
        <row r="127">
          <cell r="A127">
            <v>30101492</v>
          </cell>
          <cell r="B127">
            <v>22</v>
          </cell>
          <cell r="C127">
            <v>30101492</v>
          </cell>
          <cell r="D127" t="str">
            <v>Exérese e sutura simples de pequenas lesões (por grupo de até 5 lesões)</v>
          </cell>
          <cell r="E127" t="str">
            <v>3B</v>
          </cell>
          <cell r="F127"/>
          <cell r="G127"/>
          <cell r="H127"/>
          <cell r="I127">
            <v>0</v>
          </cell>
          <cell r="J127"/>
          <cell r="K127">
            <v>42030137</v>
          </cell>
          <cell r="L127" t="str">
            <v xml:space="preserve">Exerese e sutura simples de pequenas lesoes - grupo de ate 5 lesoes </v>
          </cell>
          <cell r="M127">
            <v>150</v>
          </cell>
          <cell r="N127"/>
          <cell r="O127">
            <v>0</v>
          </cell>
          <cell r="P127"/>
          <cell r="Q127" t="str">
            <v>Baixo Risco</v>
          </cell>
          <cell r="R127">
            <v>2</v>
          </cell>
          <cell r="S127"/>
        </row>
        <row r="128">
          <cell r="A128">
            <v>30101506</v>
          </cell>
          <cell r="B128">
            <v>22</v>
          </cell>
          <cell r="C128">
            <v>30101506</v>
          </cell>
          <cell r="D128" t="str">
            <v>Exerese tangencial (shaving) - (por grupo de ate 5 lesoes)</v>
          </cell>
          <cell r="E128" t="str">
            <v>2C</v>
          </cell>
          <cell r="F128"/>
          <cell r="G128"/>
          <cell r="H128"/>
          <cell r="I128">
            <v>2</v>
          </cell>
          <cell r="J128"/>
          <cell r="K128">
            <v>42030218</v>
          </cell>
          <cell r="L128" t="str">
            <v>Exerese tangencial (shaving) - (por grupo de ate 5 lesoes)</v>
          </cell>
          <cell r="M128">
            <v>70</v>
          </cell>
          <cell r="N128"/>
          <cell r="O128">
            <v>0</v>
          </cell>
          <cell r="P128"/>
          <cell r="Q128" t="str">
            <v xml:space="preserve">Baixo Risco </v>
          </cell>
          <cell r="R128">
            <v>1</v>
          </cell>
          <cell r="S128"/>
        </row>
        <row r="129">
          <cell r="A129">
            <v>30101514</v>
          </cell>
          <cell r="B129">
            <v>22</v>
          </cell>
          <cell r="C129">
            <v>30101514</v>
          </cell>
          <cell r="D129" t="str">
            <v>Expansão tissular (por sessão)</v>
          </cell>
          <cell r="E129" t="str">
            <v>1C</v>
          </cell>
          <cell r="F129"/>
          <cell r="G129"/>
          <cell r="H129"/>
          <cell r="I129">
            <v>2</v>
          </cell>
          <cell r="J129"/>
          <cell r="K129">
            <v>54010314</v>
          </cell>
          <cell r="L129" t="str">
            <v>Sessao de Expansao (injecao inflando o expansor)</v>
          </cell>
          <cell r="M129">
            <v>60</v>
          </cell>
          <cell r="N129"/>
          <cell r="O129">
            <v>0</v>
          </cell>
          <cell r="P129"/>
          <cell r="Q129" t="str">
            <v>Baixo Risco</v>
          </cell>
          <cell r="R129">
            <v>2</v>
          </cell>
          <cell r="S129"/>
        </row>
        <row r="130">
          <cell r="A130">
            <v>30101522</v>
          </cell>
          <cell r="B130">
            <v>22</v>
          </cell>
          <cell r="C130">
            <v>30101522</v>
          </cell>
          <cell r="D130" t="str">
            <v>Extensos ferimentos, cicatrizes ou tumores - excisão e retalhos cutâneos da região</v>
          </cell>
          <cell r="E130" t="str">
            <v>8B</v>
          </cell>
          <cell r="F130"/>
          <cell r="G130"/>
          <cell r="H130">
            <v>1</v>
          </cell>
          <cell r="I130">
            <v>3</v>
          </cell>
          <cell r="J130"/>
          <cell r="K130">
            <v>48010103</v>
          </cell>
          <cell r="L130" t="str">
            <v>Extensos ferimentos, cicatrizes ou tumores - excisao e retalhos cutaneos da regiao</v>
          </cell>
          <cell r="M130">
            <v>550</v>
          </cell>
          <cell r="N130">
            <v>1</v>
          </cell>
          <cell r="O130">
            <v>3</v>
          </cell>
          <cell r="P130"/>
          <cell r="Q130" t="str">
            <v>Racionalização</v>
          </cell>
          <cell r="R130"/>
          <cell r="S130" t="str">
            <v>Justificativa Clínica e/ou anatomopatológico e avaliação médica presencial  quando solicitado.</v>
          </cell>
        </row>
        <row r="131">
          <cell r="A131">
            <v>30101530</v>
          </cell>
          <cell r="B131">
            <v>22</v>
          </cell>
          <cell r="C131">
            <v>30101530</v>
          </cell>
          <cell r="D131" t="str">
            <v xml:space="preserve">Extensos ferimentos, cicatrizes ou tumores - exérese e emprego de retalhos cutâneos ou musculares  cruzados (por estágio) </v>
          </cell>
          <cell r="E131" t="str">
            <v>9B</v>
          </cell>
          <cell r="F131"/>
          <cell r="G131"/>
          <cell r="H131">
            <v>1</v>
          </cell>
          <cell r="I131">
            <v>4</v>
          </cell>
          <cell r="J131"/>
          <cell r="K131">
            <v>54010152</v>
          </cell>
          <cell r="L131" t="str">
            <v>Extensos Ferimentos Cicatrizes ou tumores- exisão e Retalhos Miocutâneos Cruzados</v>
          </cell>
          <cell r="M131">
            <v>1100</v>
          </cell>
          <cell r="N131">
            <v>2</v>
          </cell>
          <cell r="O131">
            <v>4</v>
          </cell>
          <cell r="P131"/>
          <cell r="Q131" t="str">
            <v>Racionalização</v>
          </cell>
          <cell r="R131"/>
          <cell r="S131" t="str">
            <v>Justificativa Clínica e/ou anatomopatológico</v>
          </cell>
        </row>
        <row r="132">
          <cell r="A132">
            <v>30101549</v>
          </cell>
          <cell r="B132">
            <v>22</v>
          </cell>
          <cell r="C132">
            <v>30101549</v>
          </cell>
          <cell r="D132" t="str">
            <v>Extensos ferimentos, cicatrizes ou tumores - exérese e retalhos cutâneos à distância</v>
          </cell>
          <cell r="E132" t="str">
            <v>9B</v>
          </cell>
          <cell r="F132"/>
          <cell r="G132"/>
          <cell r="H132">
            <v>1</v>
          </cell>
          <cell r="I132">
            <v>4</v>
          </cell>
          <cell r="J132"/>
          <cell r="K132">
            <v>54010128</v>
          </cell>
          <cell r="L132" t="str">
            <v>Extensos ferimentos, cicatrizes ou tumores - excisao e retalhos cutaneos</v>
          </cell>
          <cell r="M132">
            <v>550</v>
          </cell>
          <cell r="N132">
            <v>1</v>
          </cell>
          <cell r="O132">
            <v>3</v>
          </cell>
          <cell r="P132"/>
          <cell r="Q132" t="str">
            <v>Racionalização</v>
          </cell>
          <cell r="R132"/>
          <cell r="S132" t="str">
            <v>Justificativa Clínica e/ou anatomopatológico e avaliação médica presencial  quando solicitado.</v>
          </cell>
        </row>
        <row r="133">
          <cell r="A133">
            <v>30101557</v>
          </cell>
          <cell r="B133">
            <v>22</v>
          </cell>
          <cell r="C133">
            <v>30101557</v>
          </cell>
          <cell r="D133" t="str">
            <v xml:space="preserve">Extensos ferimentos, cicatrizes ou tumores - exérese e rotação de retalho fasciocutâneo ou axial </v>
          </cell>
          <cell r="E133" t="str">
            <v>9B</v>
          </cell>
          <cell r="F133"/>
          <cell r="G133"/>
          <cell r="H133">
            <v>1</v>
          </cell>
          <cell r="I133">
            <v>4</v>
          </cell>
          <cell r="J133"/>
          <cell r="K133">
            <v>54010365</v>
          </cell>
          <cell r="L133" t="str">
            <v>Extensos ferimentos, cicatrizes ou tumores - excisao e rotacao de retalhos fasciocutaneos</v>
          </cell>
          <cell r="M133">
            <v>700</v>
          </cell>
          <cell r="N133"/>
          <cell r="O133">
            <v>4</v>
          </cell>
          <cell r="P133"/>
          <cell r="Q133" t="str">
            <v>Racionalização</v>
          </cell>
          <cell r="R133"/>
          <cell r="S133" t="str">
            <v>Justificativa Clínica e/ou anatomopatológico e avaliação médica presencial  quando solicitado.</v>
          </cell>
        </row>
        <row r="134">
          <cell r="A134">
            <v>30101565</v>
          </cell>
          <cell r="B134">
            <v>22</v>
          </cell>
          <cell r="C134">
            <v>30101565</v>
          </cell>
          <cell r="D134" t="str">
            <v>Extensos ferimentos, cicatrizes ou tumores - exérese e rotação de retalhos miocutâneos</v>
          </cell>
          <cell r="E134" t="str">
            <v>9A</v>
          </cell>
          <cell r="F134"/>
          <cell r="G134"/>
          <cell r="H134">
            <v>1</v>
          </cell>
          <cell r="I134">
            <v>4</v>
          </cell>
          <cell r="J134"/>
          <cell r="K134">
            <v>54010144</v>
          </cell>
          <cell r="L134" t="str">
            <v>Extensos ferimentos, cicatrizes ou tumores - excisao e rotacao de retalhos miocutaneos</v>
          </cell>
          <cell r="M134">
            <v>950</v>
          </cell>
          <cell r="N134">
            <v>2</v>
          </cell>
          <cell r="O134">
            <v>4</v>
          </cell>
          <cell r="P134"/>
          <cell r="Q134" t="str">
            <v>Racionalização</v>
          </cell>
          <cell r="R134"/>
          <cell r="S134" t="str">
            <v>Justificativa Clínica e/ou anatomopatológico e avaliação médica presencial  quando solicitado.</v>
          </cell>
        </row>
        <row r="135">
          <cell r="A135">
            <v>30101573</v>
          </cell>
          <cell r="B135">
            <v>22</v>
          </cell>
          <cell r="C135">
            <v>30101573</v>
          </cell>
          <cell r="D135" t="str">
            <v xml:space="preserve">Extensos ferimentos, cicatrizes ou tumores - exérese e rotação de retalhos musculares </v>
          </cell>
          <cell r="E135" t="str">
            <v>9A</v>
          </cell>
          <cell r="F135"/>
          <cell r="G135"/>
          <cell r="H135">
            <v>1</v>
          </cell>
          <cell r="I135">
            <v>4</v>
          </cell>
          <cell r="J135"/>
          <cell r="K135">
            <v>54010136</v>
          </cell>
          <cell r="L135" t="str">
            <v>Extensos ferimentos, cicatrizes ou tumores - excisao e rotacao de retalhos musculares</v>
          </cell>
          <cell r="M135">
            <v>700</v>
          </cell>
          <cell r="N135">
            <v>2</v>
          </cell>
          <cell r="O135">
            <v>4</v>
          </cell>
          <cell r="P135"/>
          <cell r="Q135" t="str">
            <v>Racionalização</v>
          </cell>
          <cell r="R135"/>
          <cell r="S135" t="str">
            <v>Justificativa Clínica e/ou anatomopatológico e avaliação médica presencial  quando solicitado.</v>
          </cell>
        </row>
        <row r="136">
          <cell r="A136">
            <v>30101581</v>
          </cell>
          <cell r="B136">
            <v>22</v>
          </cell>
          <cell r="C136">
            <v>30101581</v>
          </cell>
          <cell r="D136" t="str">
            <v>Extensos ferimentos, cicatrizes, ou tumores - exérese e enxerto cutâneo</v>
          </cell>
          <cell r="E136" t="str">
            <v>8A</v>
          </cell>
          <cell r="F136"/>
          <cell r="G136"/>
          <cell r="H136">
            <v>1</v>
          </cell>
          <cell r="I136">
            <v>3</v>
          </cell>
          <cell r="J136"/>
          <cell r="K136">
            <v>48010073</v>
          </cell>
          <cell r="L136" t="str">
            <v>Extensos ferimentos, cicatrizes ou tumores - excisao e enxertos cutaneos</v>
          </cell>
          <cell r="M136">
            <v>500</v>
          </cell>
          <cell r="N136">
            <v>1</v>
          </cell>
          <cell r="O136">
            <v>3</v>
          </cell>
          <cell r="P136"/>
          <cell r="Q136" t="str">
            <v>Racionalização</v>
          </cell>
          <cell r="R136"/>
          <cell r="S136" t="str">
            <v>Justificativa Clínica e/ou anatomopatológico e avaliação médica presencial  quando solicitado.</v>
          </cell>
        </row>
        <row r="137">
          <cell r="A137">
            <v>30101590</v>
          </cell>
          <cell r="B137">
            <v>22</v>
          </cell>
          <cell r="C137">
            <v>30101590</v>
          </cell>
          <cell r="D137" t="str">
            <v>Face - biópsia</v>
          </cell>
          <cell r="E137" t="str">
            <v>3B</v>
          </cell>
          <cell r="F137"/>
          <cell r="G137"/>
          <cell r="H137"/>
          <cell r="I137">
            <v>0</v>
          </cell>
          <cell r="J137"/>
          <cell r="K137">
            <v>42030021</v>
          </cell>
          <cell r="L137" t="str">
            <v>Biopsia com "PUNCH"</v>
          </cell>
          <cell r="M137">
            <v>70</v>
          </cell>
          <cell r="N137"/>
          <cell r="O137">
            <v>0</v>
          </cell>
          <cell r="P137"/>
          <cell r="Q137" t="str">
            <v>Baixo Risco</v>
          </cell>
          <cell r="R137">
            <v>1</v>
          </cell>
          <cell r="S137"/>
        </row>
        <row r="138">
          <cell r="A138">
            <v>30101603</v>
          </cell>
          <cell r="B138">
            <v>22</v>
          </cell>
          <cell r="C138">
            <v>30101603</v>
          </cell>
          <cell r="D138" t="str">
            <v>Ferimentos infectados e mordidas de animais (desbridamento)</v>
          </cell>
          <cell r="E138" t="str">
            <v>2B</v>
          </cell>
          <cell r="F138"/>
          <cell r="G138"/>
          <cell r="H138">
            <v>1</v>
          </cell>
          <cell r="I138">
            <v>2</v>
          </cell>
          <cell r="J138"/>
          <cell r="K138">
            <v>48010286</v>
          </cell>
          <cell r="L138" t="str">
            <v>Ferimentos imfectados e mordidas de animais (desbridamento)</v>
          </cell>
          <cell r="M138">
            <v>500</v>
          </cell>
          <cell r="N138"/>
          <cell r="O138">
            <v>2</v>
          </cell>
          <cell r="P138"/>
          <cell r="Q138" t="str">
            <v xml:space="preserve">Baixo Risco </v>
          </cell>
          <cell r="R138">
            <v>1</v>
          </cell>
          <cell r="S138"/>
        </row>
        <row r="139">
          <cell r="A139">
            <v>30101611</v>
          </cell>
          <cell r="B139">
            <v>22</v>
          </cell>
          <cell r="C139">
            <v>30101611</v>
          </cell>
          <cell r="D139" t="str">
            <v>Incisão e drenagem de tenossinovites purulentas</v>
          </cell>
          <cell r="E139" t="str">
            <v>3B</v>
          </cell>
          <cell r="F139"/>
          <cell r="G139"/>
          <cell r="H139">
            <v>1</v>
          </cell>
          <cell r="I139">
            <v>2</v>
          </cell>
          <cell r="J139"/>
          <cell r="K139">
            <v>48010260</v>
          </cell>
          <cell r="L139" t="str">
            <v>Flegmoes e tenossinovites purulentas</v>
          </cell>
          <cell r="M139">
            <v>500</v>
          </cell>
          <cell r="N139"/>
          <cell r="O139">
            <v>3</v>
          </cell>
          <cell r="P139"/>
          <cell r="Q139" t="str">
            <v xml:space="preserve">Baixo Risco </v>
          </cell>
          <cell r="R139">
            <v>1</v>
          </cell>
          <cell r="S139"/>
        </row>
        <row r="140">
          <cell r="A140">
            <v>30101620</v>
          </cell>
          <cell r="B140">
            <v>22</v>
          </cell>
          <cell r="C140">
            <v>30101620</v>
          </cell>
          <cell r="D140" t="str">
            <v xml:space="preserve">Incisão e drenagem de abscesso, hematoma ou panarício </v>
          </cell>
          <cell r="E140" t="str">
            <v>2B</v>
          </cell>
          <cell r="F140"/>
          <cell r="G140"/>
          <cell r="H140"/>
          <cell r="I140">
            <v>0</v>
          </cell>
          <cell r="J140"/>
          <cell r="K140">
            <v>42030196</v>
          </cell>
          <cell r="L140" t="str">
            <v>Incisao e drenagem de abscesso, Fleimao, hematoma ou panaricio - por lesao</v>
          </cell>
          <cell r="M140">
            <v>100</v>
          </cell>
          <cell r="N140"/>
          <cell r="O140">
            <v>0</v>
          </cell>
          <cell r="P140"/>
          <cell r="Q140" t="str">
            <v>Baixo Risco</v>
          </cell>
          <cell r="R140">
            <v>4</v>
          </cell>
          <cell r="S140"/>
        </row>
        <row r="141">
          <cell r="A141">
            <v>30101638</v>
          </cell>
          <cell r="B141">
            <v>22</v>
          </cell>
          <cell r="C141">
            <v>30101638</v>
          </cell>
          <cell r="D141" t="str">
            <v>Incisão e drenagem de flegmão</v>
          </cell>
          <cell r="E141" t="str">
            <v>3A</v>
          </cell>
          <cell r="F141"/>
          <cell r="G141"/>
          <cell r="H141"/>
          <cell r="I141">
            <v>0</v>
          </cell>
          <cell r="J141"/>
          <cell r="K141">
            <v>54010217</v>
          </cell>
          <cell r="L141" t="str">
            <v>Incisao e drenagem de abcesso, celulite, foliculite, fliemao, antraz, adenite</v>
          </cell>
          <cell r="M141">
            <v>100</v>
          </cell>
          <cell r="N141"/>
          <cell r="O141">
            <v>1</v>
          </cell>
          <cell r="P141"/>
          <cell r="Q141" t="str">
            <v>Baixo Risco</v>
          </cell>
          <cell r="R141">
            <v>4</v>
          </cell>
          <cell r="S141"/>
        </row>
        <row r="142">
          <cell r="A142">
            <v>30101646</v>
          </cell>
          <cell r="B142">
            <v>22</v>
          </cell>
          <cell r="C142">
            <v>30101646</v>
          </cell>
          <cell r="D142" t="str">
            <v>Infiltração  intralesional, cicatricial / hemangiomas - por sessão</v>
          </cell>
          <cell r="E142" t="str">
            <v>1C</v>
          </cell>
          <cell r="F142"/>
          <cell r="G142"/>
          <cell r="H142"/>
          <cell r="I142">
            <v>0</v>
          </cell>
          <cell r="J142"/>
          <cell r="K142">
            <v>42020093</v>
          </cell>
          <cell r="L142" t="str">
            <v>Infiltracao Intra-Lesional - por sessao</v>
          </cell>
          <cell r="M142">
            <v>50</v>
          </cell>
          <cell r="N142"/>
          <cell r="O142">
            <v>0</v>
          </cell>
          <cell r="P142"/>
          <cell r="Q142" t="str">
            <v>Racionalização</v>
          </cell>
          <cell r="R142"/>
          <cell r="S142" t="str">
            <v xml:space="preserve">Justificativa Clínica </v>
          </cell>
        </row>
        <row r="143">
          <cell r="A143">
            <v>30101662</v>
          </cell>
          <cell r="B143">
            <v>22</v>
          </cell>
          <cell r="C143">
            <v>30101662</v>
          </cell>
          <cell r="D143" t="str">
            <v>Matricectomia por dobra ungueal</v>
          </cell>
          <cell r="E143" t="str">
            <v>3A</v>
          </cell>
          <cell r="F143"/>
          <cell r="G143"/>
          <cell r="H143"/>
          <cell r="I143">
            <v>0</v>
          </cell>
          <cell r="J143"/>
          <cell r="K143">
            <v>42030110</v>
          </cell>
          <cell r="L143" t="str">
            <v>Excisao e sutura de unha encravada para dobra ungueal</v>
          </cell>
          <cell r="M143">
            <v>150</v>
          </cell>
          <cell r="N143"/>
          <cell r="O143">
            <v>0</v>
          </cell>
          <cell r="P143"/>
          <cell r="Q143" t="str">
            <v xml:space="preserve">Baixo Risco </v>
          </cell>
          <cell r="R143">
            <v>1</v>
          </cell>
          <cell r="S143"/>
        </row>
        <row r="144">
          <cell r="A144">
            <v>30101670</v>
          </cell>
          <cell r="B144">
            <v>22</v>
          </cell>
          <cell r="C144">
            <v>30101670</v>
          </cell>
          <cell r="D144" t="str">
            <v xml:space="preserve">Plástica em Z ou W </v>
          </cell>
          <cell r="E144" t="str">
            <v>4A</v>
          </cell>
          <cell r="F144"/>
          <cell r="G144"/>
          <cell r="H144">
            <v>1</v>
          </cell>
          <cell r="I144">
            <v>2</v>
          </cell>
          <cell r="J144"/>
          <cell r="K144">
            <v>42030129</v>
          </cell>
          <cell r="L144" t="str">
            <v>Excisao e sutura com plastica em Z</v>
          </cell>
          <cell r="M144">
            <v>400</v>
          </cell>
          <cell r="N144">
            <v>1</v>
          </cell>
          <cell r="O144">
            <v>0</v>
          </cell>
          <cell r="P144"/>
          <cell r="Q144" t="str">
            <v>Racionalização</v>
          </cell>
          <cell r="R144"/>
          <cell r="S144" t="str">
            <v xml:space="preserve">Justificativa Clínica </v>
          </cell>
        </row>
        <row r="145">
          <cell r="A145">
            <v>30101689</v>
          </cell>
          <cell r="B145">
            <v>22</v>
          </cell>
          <cell r="C145">
            <v>30101689</v>
          </cell>
          <cell r="D145" t="str">
            <v>Reconstrução com retalhos de gálea aponeurótica</v>
          </cell>
          <cell r="E145" t="str">
            <v>8C</v>
          </cell>
          <cell r="F145"/>
          <cell r="G145"/>
          <cell r="H145">
            <v>2</v>
          </cell>
          <cell r="I145">
            <v>5</v>
          </cell>
          <cell r="J145"/>
          <cell r="K145">
            <v>54030137</v>
          </cell>
          <cell r="L145" t="str">
            <v>Reconstrucao com retalhos de galea aponeurotica</v>
          </cell>
          <cell r="M145">
            <v>700</v>
          </cell>
          <cell r="N145">
            <v>2</v>
          </cell>
          <cell r="O145">
            <v>3</v>
          </cell>
          <cell r="P145"/>
          <cell r="Q145" t="str">
            <v>Racionalização</v>
          </cell>
          <cell r="R145"/>
          <cell r="S145" t="str">
            <v>Relatório Médico Detalhado</v>
          </cell>
        </row>
        <row r="146">
          <cell r="A146">
            <v>30101697</v>
          </cell>
          <cell r="B146">
            <v>22</v>
          </cell>
          <cell r="C146">
            <v>30101697</v>
          </cell>
          <cell r="D146" t="str">
            <v>Retalho composto (incluindo cartilagem ou osso)</v>
          </cell>
          <cell r="E146" t="str">
            <v>8C</v>
          </cell>
          <cell r="F146"/>
          <cell r="G146"/>
          <cell r="H146">
            <v>2</v>
          </cell>
          <cell r="I146">
            <v>5</v>
          </cell>
          <cell r="J146"/>
          <cell r="K146">
            <v>30101697</v>
          </cell>
          <cell r="L146" t="str">
            <v>Retalho composto (incluindo cartilagem ou osso)</v>
          </cell>
          <cell r="M146"/>
          <cell r="N146">
            <v>2</v>
          </cell>
          <cell r="O146">
            <v>5</v>
          </cell>
          <cell r="P146"/>
          <cell r="Q146" t="str">
            <v>Racionalização</v>
          </cell>
          <cell r="R146"/>
          <cell r="S146" t="str">
            <v>Relatório Médico Detalhado e avaliação médica presencial  quando solicitado.</v>
          </cell>
        </row>
        <row r="147">
          <cell r="A147">
            <v>30101700</v>
          </cell>
          <cell r="B147">
            <v>22</v>
          </cell>
          <cell r="C147">
            <v>30101700</v>
          </cell>
          <cell r="D147" t="str">
            <v>Retalho local ou regional</v>
          </cell>
          <cell r="E147" t="str">
            <v>8A</v>
          </cell>
          <cell r="F147"/>
          <cell r="G147"/>
          <cell r="H147">
            <v>2</v>
          </cell>
          <cell r="I147">
            <v>3</v>
          </cell>
          <cell r="J147"/>
          <cell r="K147">
            <v>30101700</v>
          </cell>
          <cell r="L147" t="str">
            <v>Retalho local ou regional</v>
          </cell>
          <cell r="M147"/>
          <cell r="N147">
            <v>2</v>
          </cell>
          <cell r="O147">
            <v>3</v>
          </cell>
          <cell r="P147"/>
          <cell r="Q147" t="str">
            <v>Racionalização</v>
          </cell>
          <cell r="R147"/>
          <cell r="S147" t="str">
            <v>Relatório Médico Detalhado</v>
          </cell>
        </row>
        <row r="148">
          <cell r="A148">
            <v>30101719</v>
          </cell>
          <cell r="B148">
            <v>22</v>
          </cell>
          <cell r="C148">
            <v>30101719</v>
          </cell>
          <cell r="D148" t="str">
            <v>Retalho muscular ou miocutâneo</v>
          </cell>
          <cell r="E148" t="str">
            <v>8B</v>
          </cell>
          <cell r="F148"/>
          <cell r="G148"/>
          <cell r="H148">
            <v>2</v>
          </cell>
          <cell r="I148">
            <v>4</v>
          </cell>
          <cell r="J148"/>
          <cell r="K148">
            <v>30101719</v>
          </cell>
          <cell r="L148" t="str">
            <v>Retalho muscular ou miocutâneo</v>
          </cell>
          <cell r="M148"/>
          <cell r="N148">
            <v>2</v>
          </cell>
          <cell r="O148">
            <v>4</v>
          </cell>
          <cell r="P148"/>
          <cell r="Q148" t="str">
            <v>Racionalização</v>
          </cell>
          <cell r="R148"/>
          <cell r="S148" t="str">
            <v>Relatório Médico Detalhado</v>
          </cell>
        </row>
        <row r="149">
          <cell r="A149">
            <v>30101735</v>
          </cell>
          <cell r="B149">
            <v>22</v>
          </cell>
          <cell r="C149">
            <v>30101735</v>
          </cell>
          <cell r="D149" t="str">
            <v>Retirada de corpo estranho subcutâneo</v>
          </cell>
          <cell r="E149" t="str">
            <v>2C</v>
          </cell>
          <cell r="F149"/>
          <cell r="G149"/>
          <cell r="H149"/>
          <cell r="I149">
            <v>0</v>
          </cell>
          <cell r="J149"/>
          <cell r="K149">
            <v>42030200</v>
          </cell>
          <cell r="L149" t="str">
            <v>Retirada de Corpo estranho Subcutaneo</v>
          </cell>
          <cell r="M149">
            <v>100</v>
          </cell>
          <cell r="N149"/>
          <cell r="O149">
            <v>0</v>
          </cell>
          <cell r="P149"/>
          <cell r="Q149" t="str">
            <v>Baixo Risco</v>
          </cell>
          <cell r="R149">
            <v>4</v>
          </cell>
          <cell r="S149"/>
        </row>
        <row r="150">
          <cell r="A150">
            <v>30101743</v>
          </cell>
          <cell r="B150">
            <v>22</v>
          </cell>
          <cell r="C150">
            <v>30101743</v>
          </cell>
          <cell r="D150" t="str">
            <v>Retração cicatricial de axila - tratamento cirúrgico</v>
          </cell>
          <cell r="E150" t="str">
            <v>5B</v>
          </cell>
          <cell r="F150"/>
          <cell r="G150"/>
          <cell r="H150">
            <v>2</v>
          </cell>
          <cell r="I150">
            <v>3</v>
          </cell>
          <cell r="J150"/>
          <cell r="K150">
            <v>48010120</v>
          </cell>
          <cell r="L150" t="str">
            <v>Retracao cicatricial de axila - tratamento cirurgico</v>
          </cell>
          <cell r="M150">
            <v>950</v>
          </cell>
          <cell r="N150">
            <v>2</v>
          </cell>
          <cell r="O150">
            <v>4</v>
          </cell>
          <cell r="P150"/>
          <cell r="Q150" t="str">
            <v>Racionalização</v>
          </cell>
          <cell r="R150"/>
          <cell r="S150" t="str">
            <v>Relatório Médico Detalhado</v>
          </cell>
        </row>
        <row r="151">
          <cell r="A151">
            <v>30101751</v>
          </cell>
          <cell r="B151">
            <v>22</v>
          </cell>
          <cell r="C151">
            <v>30101751</v>
          </cell>
          <cell r="D151" t="str">
            <v>Retração cicatricial de zona de flexão e extensão de membros superiores e inferiores - tratamento cirúrgico</v>
          </cell>
          <cell r="E151" t="str">
            <v>5B</v>
          </cell>
          <cell r="F151"/>
          <cell r="G151"/>
          <cell r="H151">
            <v>1</v>
          </cell>
          <cell r="I151">
            <v>3</v>
          </cell>
          <cell r="J151"/>
          <cell r="K151">
            <v>54070015</v>
          </cell>
          <cell r="L151" t="str">
            <v>Cura cirurgica de retracao cicatricial do cotovelo e/ou do punho</v>
          </cell>
          <cell r="M151">
            <v>700</v>
          </cell>
          <cell r="N151">
            <v>1</v>
          </cell>
          <cell r="O151">
            <v>3</v>
          </cell>
          <cell r="P151"/>
          <cell r="Q151" t="str">
            <v>Racionalização</v>
          </cell>
          <cell r="R151"/>
          <cell r="S151" t="str">
            <v>Relatório Médico Detalhado</v>
          </cell>
        </row>
        <row r="152">
          <cell r="A152">
            <v>30101760</v>
          </cell>
          <cell r="B152">
            <v>22</v>
          </cell>
          <cell r="C152">
            <v>30101760</v>
          </cell>
          <cell r="D152" t="str">
            <v>Retração cicatricial do cotovelo - tratamento cirúrgico</v>
          </cell>
          <cell r="E152" t="str">
            <v>5B</v>
          </cell>
          <cell r="F152"/>
          <cell r="G152"/>
          <cell r="H152">
            <v>2</v>
          </cell>
          <cell r="I152">
            <v>3</v>
          </cell>
          <cell r="J152"/>
          <cell r="K152">
            <v>48010138</v>
          </cell>
          <cell r="L152" t="str">
            <v>Retracao cicatricial do cotovelo - tratamento cirurgico</v>
          </cell>
          <cell r="M152">
            <v>700</v>
          </cell>
          <cell r="N152">
            <v>1</v>
          </cell>
          <cell r="O152">
            <v>3</v>
          </cell>
          <cell r="P152"/>
          <cell r="Q152" t="str">
            <v>Racionalização</v>
          </cell>
          <cell r="R152"/>
          <cell r="S152" t="str">
            <v>Relatório Médico Detalhado</v>
          </cell>
        </row>
        <row r="153">
          <cell r="A153">
            <v>30101778</v>
          </cell>
          <cell r="B153">
            <v>22</v>
          </cell>
          <cell r="C153">
            <v>30101778</v>
          </cell>
          <cell r="D153" t="str">
            <v>Retração de aponevrose palmar (Dupuytren) - tratamento cirúrgico</v>
          </cell>
          <cell r="E153" t="str">
            <v>5B</v>
          </cell>
          <cell r="F153"/>
          <cell r="G153"/>
          <cell r="H153">
            <v>1</v>
          </cell>
          <cell r="I153">
            <v>3</v>
          </cell>
          <cell r="J153"/>
          <cell r="K153">
            <v>48010189</v>
          </cell>
          <cell r="L153" t="str">
            <v>Retracao de aponevrose palmar (Dupuytren)</v>
          </cell>
          <cell r="M153">
            <v>700</v>
          </cell>
          <cell r="N153">
            <v>1</v>
          </cell>
          <cell r="O153">
            <v>3</v>
          </cell>
          <cell r="P153"/>
          <cell r="Q153" t="str">
            <v>Racionalização</v>
          </cell>
          <cell r="R153"/>
          <cell r="S153" t="str">
            <v>Relatório Médico Detalhado</v>
          </cell>
        </row>
        <row r="154">
          <cell r="A154">
            <v>30101786</v>
          </cell>
          <cell r="B154">
            <v>22</v>
          </cell>
          <cell r="C154">
            <v>30101786</v>
          </cell>
          <cell r="D154" t="str">
            <v xml:space="preserve">Sutura de extensos ferimentos com ou sem desbridamento </v>
          </cell>
          <cell r="E154" t="str">
            <v>5B</v>
          </cell>
          <cell r="F154"/>
          <cell r="G154"/>
          <cell r="H154">
            <v>1</v>
          </cell>
          <cell r="I154">
            <v>3</v>
          </cell>
          <cell r="J154"/>
          <cell r="K154">
            <v>54010225</v>
          </cell>
          <cell r="L154" t="str">
            <v>Sutura de extensos ferimentos, interessando mais de uma regiao topografica, com ou sem desbridamento</v>
          </cell>
          <cell r="M154">
            <v>500</v>
          </cell>
          <cell r="N154">
            <v>1</v>
          </cell>
          <cell r="O154">
            <v>2</v>
          </cell>
          <cell r="P154"/>
          <cell r="Q154" t="str">
            <v>Racionalização</v>
          </cell>
          <cell r="R154"/>
          <cell r="S154" t="str">
            <v>Relatório Médico Detalhado</v>
          </cell>
        </row>
        <row r="155">
          <cell r="A155">
            <v>30101794</v>
          </cell>
          <cell r="B155">
            <v>22</v>
          </cell>
          <cell r="C155">
            <v>30101794</v>
          </cell>
          <cell r="D155" t="str">
            <v xml:space="preserve">Sutura de pequenos ferimentos com ou sem desbridamento </v>
          </cell>
          <cell r="E155" t="str">
            <v>2B</v>
          </cell>
          <cell r="F155"/>
          <cell r="G155"/>
          <cell r="H155"/>
          <cell r="I155">
            <v>0</v>
          </cell>
          <cell r="J155"/>
          <cell r="K155">
            <v>48010227</v>
          </cell>
          <cell r="L155" t="str">
            <v>Sutura de pequenos ferimentos com ou sem desbridamento</v>
          </cell>
          <cell r="M155">
            <v>100</v>
          </cell>
          <cell r="N155"/>
          <cell r="O155">
            <v>0</v>
          </cell>
          <cell r="P155"/>
          <cell r="Q155" t="str">
            <v>Baixo Risco</v>
          </cell>
          <cell r="R155">
            <v>4</v>
          </cell>
          <cell r="S155"/>
        </row>
        <row r="156">
          <cell r="A156">
            <v>30101808</v>
          </cell>
          <cell r="B156">
            <v>22</v>
          </cell>
          <cell r="C156">
            <v>30101808</v>
          </cell>
          <cell r="D156" t="str">
            <v>Transecção de retalho</v>
          </cell>
          <cell r="E156" t="str">
            <v>5B</v>
          </cell>
          <cell r="F156"/>
          <cell r="G156"/>
          <cell r="H156">
            <v>1</v>
          </cell>
          <cell r="I156">
            <v>3</v>
          </cell>
          <cell r="J156"/>
          <cell r="K156">
            <v>54010250</v>
          </cell>
          <cell r="L156" t="str">
            <v>Transeccao de retalho</v>
          </cell>
          <cell r="M156">
            <v>250</v>
          </cell>
          <cell r="N156">
            <v>1</v>
          </cell>
          <cell r="O156">
            <v>1</v>
          </cell>
          <cell r="P156"/>
          <cell r="Q156" t="str">
            <v>Racionalização</v>
          </cell>
          <cell r="R156"/>
          <cell r="S156" t="str">
            <v>Relatório Médico Detalhado</v>
          </cell>
        </row>
        <row r="157">
          <cell r="A157">
            <v>30101816</v>
          </cell>
          <cell r="B157">
            <v>22</v>
          </cell>
          <cell r="C157">
            <v>30101816</v>
          </cell>
          <cell r="D157" t="str">
            <v>Transferência intermediária de retalho</v>
          </cell>
          <cell r="E157" t="str">
            <v>5B</v>
          </cell>
          <cell r="F157"/>
          <cell r="G157"/>
          <cell r="H157">
            <v>1</v>
          </cell>
          <cell r="I157">
            <v>3</v>
          </cell>
          <cell r="J157"/>
          <cell r="K157">
            <v>54010268</v>
          </cell>
          <cell r="L157" t="str">
            <v>Transferencia intermediaria de retalhos</v>
          </cell>
          <cell r="M157">
            <v>500</v>
          </cell>
          <cell r="N157">
            <v>1</v>
          </cell>
          <cell r="O157">
            <v>2</v>
          </cell>
          <cell r="P157"/>
          <cell r="Q157" t="str">
            <v>Racionalização</v>
          </cell>
          <cell r="R157"/>
          <cell r="S157" t="str">
            <v>Relatório Médico Detalhado</v>
          </cell>
        </row>
        <row r="158">
          <cell r="A158">
            <v>30101824</v>
          </cell>
          <cell r="B158">
            <v>22</v>
          </cell>
          <cell r="C158">
            <v>30101824</v>
          </cell>
          <cell r="D158" t="str">
            <v xml:space="preserve">Tratamento cirúrgico de bridas constrictivas </v>
          </cell>
          <cell r="E158" t="str">
            <v>9A</v>
          </cell>
          <cell r="F158"/>
          <cell r="G158"/>
          <cell r="H158">
            <v>1</v>
          </cell>
          <cell r="I158">
            <v>3</v>
          </cell>
          <cell r="J158"/>
          <cell r="K158">
            <v>54070058</v>
          </cell>
          <cell r="L158" t="str">
            <v>Tratamento cirurgico de bandas constritivas congenitas</v>
          </cell>
          <cell r="M158">
            <v>550</v>
          </cell>
          <cell r="N158">
            <v>1</v>
          </cell>
          <cell r="O158">
            <v>3</v>
          </cell>
          <cell r="P158"/>
          <cell r="Q158" t="str">
            <v>Racionalização</v>
          </cell>
          <cell r="R158"/>
          <cell r="S158" t="str">
            <v>Relatório Médico Detalhado</v>
          </cell>
        </row>
        <row r="159">
          <cell r="A159">
            <v>30101832</v>
          </cell>
          <cell r="B159">
            <v>22</v>
          </cell>
          <cell r="C159">
            <v>30101832</v>
          </cell>
          <cell r="D159" t="str">
            <v xml:space="preserve">Tratamento cirúrgico de grandes hemangiomas </v>
          </cell>
          <cell r="E159" t="str">
            <v>9C</v>
          </cell>
          <cell r="F159"/>
          <cell r="G159"/>
          <cell r="H159">
            <v>2</v>
          </cell>
          <cell r="I159">
            <v>4</v>
          </cell>
          <cell r="J159"/>
          <cell r="K159">
            <v>39070069</v>
          </cell>
          <cell r="L159" t="str">
            <v>Hemangiomas Extensos - Tratamento Cirurgico</v>
          </cell>
          <cell r="M159">
            <v>1000</v>
          </cell>
          <cell r="N159">
            <v>2</v>
          </cell>
          <cell r="O159">
            <v>4</v>
          </cell>
          <cell r="P159"/>
          <cell r="Q159" t="str">
            <v>Racionalização</v>
          </cell>
          <cell r="R159"/>
          <cell r="S159" t="str">
            <v xml:space="preserve">Justificativa Clínica , laudo de usom e/ou tomografia e/ou ressonância magnética </v>
          </cell>
        </row>
        <row r="160">
          <cell r="A160">
            <v>30101840</v>
          </cell>
          <cell r="B160">
            <v>22</v>
          </cell>
          <cell r="C160">
            <v>30101840</v>
          </cell>
          <cell r="D160" t="str">
            <v xml:space="preserve">Tratamento da miiase furunculóide (por lesão) </v>
          </cell>
          <cell r="E160" t="str">
            <v>2C</v>
          </cell>
          <cell r="F160"/>
          <cell r="G160"/>
          <cell r="H160"/>
          <cell r="I160">
            <v>0</v>
          </cell>
          <cell r="J160"/>
          <cell r="K160">
            <v>42030226</v>
          </cell>
          <cell r="L160" t="str">
            <v>Tratamento da miiase furunculoide (por Lesao)</v>
          </cell>
          <cell r="M160">
            <v>100</v>
          </cell>
          <cell r="N160"/>
          <cell r="O160">
            <v>0</v>
          </cell>
          <cell r="P160"/>
          <cell r="Q160" t="str">
            <v>Baixo Risco</v>
          </cell>
          <cell r="R160">
            <v>1</v>
          </cell>
          <cell r="S160"/>
        </row>
        <row r="161">
          <cell r="A161">
            <v>30101867</v>
          </cell>
          <cell r="B161">
            <v>22</v>
          </cell>
          <cell r="C161">
            <v>30101867</v>
          </cell>
          <cell r="D161" t="str">
            <v xml:space="preserve">Tratamento de escaras ou ulcerações com enxerto de pele </v>
          </cell>
          <cell r="E161" t="str">
            <v>9A</v>
          </cell>
          <cell r="F161"/>
          <cell r="G161"/>
          <cell r="H161">
            <v>1</v>
          </cell>
          <cell r="I161">
            <v>4</v>
          </cell>
          <cell r="J161"/>
          <cell r="K161">
            <v>54070090</v>
          </cell>
          <cell r="L161" t="str">
            <v>Escaras ou ulceras,  correcao com retalho muscular ou miocutaneo</v>
          </cell>
          <cell r="M161">
            <v>1100</v>
          </cell>
          <cell r="N161">
            <v>1</v>
          </cell>
          <cell r="O161">
            <v>4</v>
          </cell>
          <cell r="P161"/>
          <cell r="Q161" t="str">
            <v>Racionalização</v>
          </cell>
          <cell r="R161"/>
          <cell r="S161" t="str">
            <v xml:space="preserve">Justificativa Clínica </v>
          </cell>
        </row>
        <row r="162">
          <cell r="A162">
            <v>30101875</v>
          </cell>
          <cell r="B162">
            <v>22</v>
          </cell>
          <cell r="C162">
            <v>30101875</v>
          </cell>
          <cell r="D162" t="str">
            <v xml:space="preserve">Tratamento de escaras ou ulcerações com retalhos cutâneos locais </v>
          </cell>
          <cell r="E162" t="str">
            <v>9A</v>
          </cell>
          <cell r="F162"/>
          <cell r="G162"/>
          <cell r="H162">
            <v>1</v>
          </cell>
          <cell r="I162">
            <v>4</v>
          </cell>
          <cell r="J162"/>
          <cell r="K162">
            <v>54140110</v>
          </cell>
          <cell r="L162" t="str">
            <v>Reconstrucao de escaras com retalhos cutaneos locais</v>
          </cell>
          <cell r="M162">
            <v>700</v>
          </cell>
          <cell r="N162">
            <v>1</v>
          </cell>
          <cell r="O162">
            <v>3</v>
          </cell>
          <cell r="P162"/>
          <cell r="Q162" t="str">
            <v>Racionalização</v>
          </cell>
          <cell r="R162"/>
          <cell r="S162" t="str">
            <v xml:space="preserve">Justificativa Clínica </v>
          </cell>
        </row>
        <row r="163">
          <cell r="A163">
            <v>30101883</v>
          </cell>
          <cell r="B163">
            <v>22</v>
          </cell>
          <cell r="C163">
            <v>30101883</v>
          </cell>
          <cell r="D163" t="str">
            <v>Tratamento de escaras ou ulcerações com retalhos miocutâneos ou musculares</v>
          </cell>
          <cell r="E163" t="str">
            <v>9B</v>
          </cell>
          <cell r="F163"/>
          <cell r="G163"/>
          <cell r="H163">
            <v>1</v>
          </cell>
          <cell r="I163">
            <v>5</v>
          </cell>
          <cell r="J163"/>
          <cell r="K163">
            <v>54140102</v>
          </cell>
          <cell r="L163" t="str">
            <v>Reconstrucao de escaras com retalhos miocutaneos ou musculares</v>
          </cell>
          <cell r="M163">
            <v>1300</v>
          </cell>
          <cell r="N163">
            <v>1</v>
          </cell>
          <cell r="O163">
            <v>4</v>
          </cell>
          <cell r="P163"/>
          <cell r="Q163" t="str">
            <v>Racionalização</v>
          </cell>
          <cell r="R163"/>
          <cell r="S163" t="str">
            <v>Relatório Médico Detalhado</v>
          </cell>
        </row>
        <row r="164">
          <cell r="A164">
            <v>30101891</v>
          </cell>
          <cell r="B164">
            <v>22</v>
          </cell>
          <cell r="C164">
            <v>30101891</v>
          </cell>
          <cell r="D164" t="str">
            <v>Tratamento de fístula cutânea</v>
          </cell>
          <cell r="E164" t="str">
            <v>3B</v>
          </cell>
          <cell r="F164"/>
          <cell r="G164"/>
          <cell r="H164"/>
          <cell r="I164">
            <v>2</v>
          </cell>
          <cell r="J164"/>
          <cell r="K164">
            <v>54010322</v>
          </cell>
          <cell r="L164" t="str">
            <v>Correcao de fistula cutanea</v>
          </cell>
          <cell r="M164">
            <v>80</v>
          </cell>
          <cell r="N164"/>
          <cell r="O164">
            <v>3</v>
          </cell>
          <cell r="P164"/>
          <cell r="Q164" t="str">
            <v>Racionalização</v>
          </cell>
          <cell r="R164"/>
          <cell r="S164" t="str">
            <v>Justificativa Clínica</v>
          </cell>
        </row>
        <row r="165">
          <cell r="A165">
            <v>30101913</v>
          </cell>
          <cell r="B165">
            <v>22</v>
          </cell>
          <cell r="C165">
            <v>30101913</v>
          </cell>
          <cell r="D165" t="str">
            <v>Tu partes moles - exérese</v>
          </cell>
          <cell r="E165" t="str">
            <v>4A</v>
          </cell>
          <cell r="F165"/>
          <cell r="G165"/>
          <cell r="H165">
            <v>1</v>
          </cell>
          <cell r="I165">
            <v>1</v>
          </cell>
          <cell r="J165"/>
          <cell r="K165">
            <v>54010187</v>
          </cell>
          <cell r="L165" t="str">
            <v>Exerese de lipomas</v>
          </cell>
          <cell r="M165">
            <v>150</v>
          </cell>
          <cell r="N165"/>
          <cell r="O165">
            <v>1</v>
          </cell>
          <cell r="P165"/>
          <cell r="Q165" t="str">
            <v>Baixo Risco</v>
          </cell>
          <cell r="R165">
            <v>1</v>
          </cell>
          <cell r="S165"/>
        </row>
        <row r="166">
          <cell r="A166">
            <v>30101921</v>
          </cell>
          <cell r="B166">
            <v>22</v>
          </cell>
          <cell r="C166">
            <v>30101921</v>
          </cell>
          <cell r="D166" t="str">
            <v xml:space="preserve">Exérese e sutura de hemangioma, linfangioma ou nevus (por grupo de até 5 lesões) </v>
          </cell>
          <cell r="E166" t="str">
            <v>3B</v>
          </cell>
          <cell r="F166"/>
          <cell r="G166"/>
          <cell r="H166">
            <v>1</v>
          </cell>
          <cell r="I166">
            <v>0</v>
          </cell>
          <cell r="J166"/>
          <cell r="K166">
            <v>54010098</v>
          </cell>
          <cell r="L166" t="str">
            <v>Excisao e sutura de hemangiomas, linfagiomas ou nevus (grupos de ate 5 lesoes)</v>
          </cell>
          <cell r="M166">
            <v>250</v>
          </cell>
          <cell r="N166">
            <v>1</v>
          </cell>
          <cell r="O166">
            <v>1</v>
          </cell>
          <cell r="P166"/>
          <cell r="Q166" t="str">
            <v>Baixo Risco</v>
          </cell>
          <cell r="R166">
            <v>1</v>
          </cell>
          <cell r="S166"/>
        </row>
        <row r="167">
          <cell r="A167">
            <v>30101930</v>
          </cell>
          <cell r="B167">
            <v>22</v>
          </cell>
          <cell r="C167">
            <v>30101930</v>
          </cell>
          <cell r="D167" t="str">
            <v>Abscesso de unha (drenagem) - tratamento cirúrgico</v>
          </cell>
          <cell r="E167" t="str">
            <v>2B</v>
          </cell>
          <cell r="F167"/>
          <cell r="G167"/>
          <cell r="H167"/>
          <cell r="I167">
            <v>0</v>
          </cell>
          <cell r="J167"/>
          <cell r="K167">
            <v>52090108</v>
          </cell>
          <cell r="L167" t="str">
            <v xml:space="preserve">Abscesso de unha (drenagem) </v>
          </cell>
          <cell r="M167">
            <v>50</v>
          </cell>
          <cell r="N167"/>
          <cell r="O167">
            <v>0</v>
          </cell>
          <cell r="P167"/>
          <cell r="Q167" t="str">
            <v>Baixo Risco</v>
          </cell>
          <cell r="R167">
            <v>1</v>
          </cell>
          <cell r="S167"/>
        </row>
        <row r="168">
          <cell r="A168">
            <v>30101948</v>
          </cell>
          <cell r="B168">
            <v>22</v>
          </cell>
          <cell r="C168">
            <v>30101948</v>
          </cell>
          <cell r="D168" t="str">
            <v>Cantoplastia ungueal</v>
          </cell>
          <cell r="E168" t="str">
            <v>3A</v>
          </cell>
          <cell r="F168"/>
          <cell r="G168"/>
          <cell r="H168">
            <v>1</v>
          </cell>
          <cell r="I168">
            <v>2</v>
          </cell>
          <cell r="J168"/>
          <cell r="K168">
            <v>54080126</v>
          </cell>
          <cell r="L168" t="str">
            <v>Cantoplastia ungueal</v>
          </cell>
          <cell r="M168">
            <v>120</v>
          </cell>
          <cell r="N168"/>
          <cell r="O168">
            <v>0</v>
          </cell>
          <cell r="P168"/>
          <cell r="Q168" t="str">
            <v>Baixo Risco</v>
          </cell>
          <cell r="R168">
            <v>1</v>
          </cell>
          <cell r="S168"/>
        </row>
        <row r="169">
          <cell r="A169">
            <v>30101956</v>
          </cell>
          <cell r="B169">
            <v>22</v>
          </cell>
          <cell r="C169">
            <v>30101956</v>
          </cell>
          <cell r="D169" t="str">
            <v>Unha (enxerto) - tratamento cirúrgico</v>
          </cell>
          <cell r="E169" t="str">
            <v>2B</v>
          </cell>
          <cell r="F169"/>
          <cell r="G169"/>
          <cell r="H169">
            <v>1</v>
          </cell>
          <cell r="I169">
            <v>2</v>
          </cell>
          <cell r="J169"/>
          <cell r="K169">
            <v>52090531</v>
          </cell>
          <cell r="L169" t="str">
            <v xml:space="preserve">Unha (enxerto) </v>
          </cell>
          <cell r="M169">
            <v>200</v>
          </cell>
          <cell r="N169">
            <v>1</v>
          </cell>
          <cell r="O169">
            <v>0</v>
          </cell>
          <cell r="P169"/>
          <cell r="Q169" t="str">
            <v>Racionalização</v>
          </cell>
          <cell r="R169"/>
          <cell r="S169" t="str">
            <v>Justificativa Clínica</v>
          </cell>
        </row>
        <row r="170">
          <cell r="A170">
            <v>30101972</v>
          </cell>
          <cell r="B170" t="str">
            <v>22</v>
          </cell>
          <cell r="C170">
            <v>30101972</v>
          </cell>
          <cell r="D170" t="str">
            <v xml:space="preserve">Abdominoplastia pós bariátrica  (com diretriz definida pela ANS - nº 18) </v>
          </cell>
          <cell r="E170" t="str">
            <v>10A</v>
          </cell>
          <cell r="F170"/>
          <cell r="G170"/>
          <cell r="H170">
            <v>2</v>
          </cell>
          <cell r="I170">
            <v>5</v>
          </cell>
          <cell r="J170"/>
          <cell r="K170">
            <v>30101972</v>
          </cell>
          <cell r="L170" t="str">
            <v xml:space="preserve">Abdominoplastia pós bariátrica  (com diretriz definida pela ANS - nº 18) </v>
          </cell>
          <cell r="M170"/>
          <cell r="N170">
            <v>2</v>
          </cell>
          <cell r="O170">
            <v>5</v>
          </cell>
          <cell r="P170"/>
          <cell r="Q170" t="str">
            <v>Racionalização</v>
          </cell>
          <cell r="R170"/>
          <cell r="S170" t="str">
            <v xml:space="preserve">Relatório médico e avaliação médica presencial quando solicitado. </v>
          </cell>
        </row>
        <row r="171">
          <cell r="A171">
            <v>30201012</v>
          </cell>
          <cell r="B171">
            <v>22</v>
          </cell>
          <cell r="C171">
            <v>30201012</v>
          </cell>
          <cell r="D171" t="str">
            <v xml:space="preserve">Biopsia de labio (com diretriz definida pela ANS - nº 83) </v>
          </cell>
          <cell r="E171" t="str">
            <v>2B</v>
          </cell>
          <cell r="F171"/>
          <cell r="G171"/>
          <cell r="H171"/>
          <cell r="I171">
            <v>0</v>
          </cell>
          <cell r="J171"/>
          <cell r="K171">
            <v>54060036</v>
          </cell>
          <cell r="L171" t="str">
            <v xml:space="preserve">Excisao em cunha de labios e sutura (com diretriz definida pela ANS - nº 83) </v>
          </cell>
          <cell r="M171">
            <v>250</v>
          </cell>
          <cell r="N171">
            <v>1</v>
          </cell>
          <cell r="O171">
            <v>1</v>
          </cell>
          <cell r="P171"/>
          <cell r="Q171" t="str">
            <v>Racionalização</v>
          </cell>
          <cell r="R171"/>
          <cell r="S171" t="str">
            <v>Justificativa médica detalhada</v>
          </cell>
        </row>
        <row r="172">
          <cell r="A172">
            <v>30201020</v>
          </cell>
          <cell r="B172">
            <v>22</v>
          </cell>
          <cell r="C172">
            <v>30201020</v>
          </cell>
          <cell r="D172" t="str">
            <v xml:space="preserve">Excisão com plástica de vermelhão </v>
          </cell>
          <cell r="E172" t="str">
            <v>5B</v>
          </cell>
          <cell r="F172"/>
          <cell r="G172"/>
          <cell r="H172">
            <v>2</v>
          </cell>
          <cell r="I172">
            <v>3</v>
          </cell>
          <cell r="J172"/>
          <cell r="K172">
            <v>41010043</v>
          </cell>
          <cell r="L172" t="str">
            <v>Excisao com plastica de vermelhao</v>
          </cell>
          <cell r="M172">
            <v>850</v>
          </cell>
          <cell r="N172">
            <v>2</v>
          </cell>
          <cell r="O172">
            <v>3</v>
          </cell>
          <cell r="P172"/>
          <cell r="Q172" t="str">
            <v>Racionalização</v>
          </cell>
          <cell r="R172"/>
          <cell r="S172" t="str">
            <v xml:space="preserve">Justificativa Clínica </v>
          </cell>
        </row>
        <row r="173">
          <cell r="A173">
            <v>30201039</v>
          </cell>
          <cell r="B173">
            <v>22</v>
          </cell>
          <cell r="C173">
            <v>30201039</v>
          </cell>
          <cell r="D173" t="str">
            <v xml:space="preserve">Excisão com reconstrução à custa de retalhos </v>
          </cell>
          <cell r="E173" t="str">
            <v>7C</v>
          </cell>
          <cell r="F173"/>
          <cell r="G173"/>
          <cell r="H173">
            <v>2</v>
          </cell>
          <cell r="I173">
            <v>3</v>
          </cell>
          <cell r="J173"/>
          <cell r="K173">
            <v>41010035</v>
          </cell>
          <cell r="L173" t="str">
            <v>Excisao com reconstrucao a custa de retalhos</v>
          </cell>
          <cell r="M173">
            <v>850</v>
          </cell>
          <cell r="N173">
            <v>2</v>
          </cell>
          <cell r="O173">
            <v>3</v>
          </cell>
          <cell r="P173"/>
          <cell r="Q173" t="str">
            <v>Racionalização</v>
          </cell>
          <cell r="R173"/>
          <cell r="S173" t="str">
            <v xml:space="preserve">Justificativa Clínica </v>
          </cell>
        </row>
        <row r="174">
          <cell r="A174">
            <v>30201047</v>
          </cell>
          <cell r="B174">
            <v>22</v>
          </cell>
          <cell r="C174">
            <v>30201047</v>
          </cell>
          <cell r="D174" t="str">
            <v xml:space="preserve">Excisão com reconstrução total </v>
          </cell>
          <cell r="E174" t="str">
            <v>10B</v>
          </cell>
          <cell r="F174"/>
          <cell r="G174"/>
          <cell r="H174">
            <v>2</v>
          </cell>
          <cell r="I174">
            <v>5</v>
          </cell>
          <cell r="J174"/>
          <cell r="K174">
            <v>41010051</v>
          </cell>
          <cell r="L174" t="str">
            <v>Excisao com reconstrucao total</v>
          </cell>
          <cell r="M174">
            <v>1300</v>
          </cell>
          <cell r="N174">
            <v>3</v>
          </cell>
          <cell r="O174">
            <v>5</v>
          </cell>
          <cell r="P174"/>
          <cell r="Q174" t="str">
            <v>Racionalização</v>
          </cell>
          <cell r="R174"/>
          <cell r="S174" t="str">
            <v xml:space="preserve">Justificativa Clínica </v>
          </cell>
        </row>
        <row r="175">
          <cell r="A175">
            <v>30201055</v>
          </cell>
          <cell r="B175">
            <v>22</v>
          </cell>
          <cell r="C175">
            <v>30201055</v>
          </cell>
          <cell r="D175" t="str">
            <v xml:space="preserve">Excisão em cunha </v>
          </cell>
          <cell r="E175" t="str">
            <v>2B</v>
          </cell>
          <cell r="F175"/>
          <cell r="G175"/>
          <cell r="H175">
            <v>1</v>
          </cell>
          <cell r="I175">
            <v>0</v>
          </cell>
          <cell r="J175"/>
          <cell r="K175">
            <v>41010027</v>
          </cell>
          <cell r="L175" t="str">
            <v>Excisao em cunha</v>
          </cell>
          <cell r="M175">
            <v>250</v>
          </cell>
          <cell r="N175">
            <v>1</v>
          </cell>
          <cell r="O175">
            <v>1</v>
          </cell>
          <cell r="P175"/>
          <cell r="Q175" t="str">
            <v>Baixo Risco</v>
          </cell>
          <cell r="R175">
            <v>1</v>
          </cell>
          <cell r="S175"/>
        </row>
        <row r="176">
          <cell r="A176">
            <v>30201063</v>
          </cell>
          <cell r="B176">
            <v>22</v>
          </cell>
          <cell r="C176">
            <v>30201063</v>
          </cell>
          <cell r="D176" t="str">
            <v>Frenotomia labial</v>
          </cell>
          <cell r="E176" t="str">
            <v>2C</v>
          </cell>
          <cell r="F176"/>
          <cell r="G176"/>
          <cell r="H176"/>
          <cell r="I176">
            <v>0</v>
          </cell>
          <cell r="J176"/>
          <cell r="K176">
            <v>51050153</v>
          </cell>
          <cell r="L176" t="str">
            <v>Frenotomia lingual ou labial</v>
          </cell>
          <cell r="M176">
            <v>200</v>
          </cell>
          <cell r="N176"/>
          <cell r="O176">
            <v>1</v>
          </cell>
          <cell r="P176"/>
          <cell r="Q176" t="str">
            <v>Baixo Risco</v>
          </cell>
          <cell r="R176">
            <v>2</v>
          </cell>
          <cell r="S176"/>
        </row>
        <row r="177">
          <cell r="A177">
            <v>30201071</v>
          </cell>
          <cell r="B177">
            <v>22</v>
          </cell>
          <cell r="C177">
            <v>30201071</v>
          </cell>
          <cell r="D177" t="str">
            <v>Queiloplastia para fissura labial unilateral - por estágio</v>
          </cell>
          <cell r="E177" t="str">
            <v>9B</v>
          </cell>
          <cell r="F177"/>
          <cell r="G177"/>
          <cell r="H177">
            <v>1</v>
          </cell>
          <cell r="I177">
            <v>4</v>
          </cell>
          <cell r="J177"/>
          <cell r="K177">
            <v>54060109</v>
          </cell>
          <cell r="L177" t="str">
            <v>Tratamento cirurgico de fissura labial uni ou bilateral (por estagio)</v>
          </cell>
          <cell r="M177">
            <v>800</v>
          </cell>
          <cell r="N177">
            <v>1</v>
          </cell>
          <cell r="O177">
            <v>4</v>
          </cell>
          <cell r="P177"/>
          <cell r="Q177" t="str">
            <v>Racionalização</v>
          </cell>
          <cell r="R177"/>
          <cell r="S177" t="str">
            <v xml:space="preserve">Justificativa Clínica </v>
          </cell>
        </row>
        <row r="178">
          <cell r="A178">
            <v>30201080</v>
          </cell>
          <cell r="B178">
            <v>22</v>
          </cell>
          <cell r="C178">
            <v>30201080</v>
          </cell>
          <cell r="D178" t="str">
            <v>Reconstrução de sulco gengivo-labial</v>
          </cell>
          <cell r="E178" t="str">
            <v>6A</v>
          </cell>
          <cell r="F178"/>
          <cell r="G178"/>
          <cell r="H178">
            <v>1</v>
          </cell>
          <cell r="I178">
            <v>3</v>
          </cell>
          <cell r="J178"/>
          <cell r="K178">
            <v>54060060</v>
          </cell>
          <cell r="L178" t="str">
            <v>Reconstrucao de sulco gengivo-labial</v>
          </cell>
          <cell r="M178">
            <v>550</v>
          </cell>
          <cell r="N178">
            <v>1</v>
          </cell>
          <cell r="O178">
            <v>3</v>
          </cell>
          <cell r="P178"/>
          <cell r="Q178" t="str">
            <v>Racionalização</v>
          </cell>
          <cell r="R178"/>
          <cell r="S178" t="str">
            <v xml:space="preserve">Justificativa Clínica </v>
          </cell>
        </row>
        <row r="179">
          <cell r="A179">
            <v>30201098</v>
          </cell>
          <cell r="B179">
            <v>22</v>
          </cell>
          <cell r="C179">
            <v>30201098</v>
          </cell>
          <cell r="D179" t="str">
            <v>Reconstrução total do lábio</v>
          </cell>
          <cell r="E179" t="str">
            <v>10B</v>
          </cell>
          <cell r="F179"/>
          <cell r="G179"/>
          <cell r="H179">
            <v>2</v>
          </cell>
          <cell r="I179">
            <v>5</v>
          </cell>
          <cell r="J179"/>
          <cell r="K179">
            <v>54060044</v>
          </cell>
          <cell r="L179" t="str">
            <v>Excisao e Reconstrucao total do labio</v>
          </cell>
          <cell r="M179">
            <v>1300</v>
          </cell>
          <cell r="N179">
            <v>2</v>
          </cell>
          <cell r="O179">
            <v>5</v>
          </cell>
          <cell r="P179"/>
          <cell r="Q179" t="str">
            <v>Racionalização</v>
          </cell>
          <cell r="R179"/>
          <cell r="S179" t="str">
            <v xml:space="preserve">Justificativa Clínica </v>
          </cell>
        </row>
        <row r="180">
          <cell r="A180">
            <v>30201101</v>
          </cell>
          <cell r="B180">
            <v>22</v>
          </cell>
          <cell r="C180">
            <v>30201101</v>
          </cell>
          <cell r="D180" t="str">
            <v>Tratamento cirúrgico da macrostomia</v>
          </cell>
          <cell r="E180" t="str">
            <v>5B</v>
          </cell>
          <cell r="F180"/>
          <cell r="G180"/>
          <cell r="H180">
            <v>1</v>
          </cell>
          <cell r="I180">
            <v>3</v>
          </cell>
          <cell r="J180"/>
          <cell r="K180">
            <v>54060087</v>
          </cell>
          <cell r="L180" t="str">
            <v>Tratamento cirurgico da macrostomia</v>
          </cell>
          <cell r="M180">
            <v>700</v>
          </cell>
          <cell r="N180">
            <v>1</v>
          </cell>
          <cell r="O180">
            <v>3</v>
          </cell>
          <cell r="P180"/>
          <cell r="Q180" t="str">
            <v>Racionalização</v>
          </cell>
          <cell r="R180"/>
          <cell r="S180" t="str">
            <v xml:space="preserve">Justificativa Clínica </v>
          </cell>
        </row>
        <row r="181">
          <cell r="A181">
            <v>30201110</v>
          </cell>
          <cell r="B181">
            <v>22</v>
          </cell>
          <cell r="C181">
            <v>30201110</v>
          </cell>
          <cell r="D181" t="str">
            <v>Tratamento cirúrgico da microstomia</v>
          </cell>
          <cell r="E181" t="str">
            <v>5B</v>
          </cell>
          <cell r="F181"/>
          <cell r="G181"/>
          <cell r="H181">
            <v>1</v>
          </cell>
          <cell r="I181">
            <v>3</v>
          </cell>
          <cell r="J181"/>
          <cell r="K181">
            <v>54060095</v>
          </cell>
          <cell r="L181" t="str">
            <v>Tratamento cirurgico da microstomia</v>
          </cell>
          <cell r="M181">
            <v>700</v>
          </cell>
          <cell r="N181">
            <v>1</v>
          </cell>
          <cell r="O181">
            <v>3</v>
          </cell>
          <cell r="P181"/>
          <cell r="Q181" t="str">
            <v>Racionalização</v>
          </cell>
          <cell r="R181"/>
          <cell r="S181" t="str">
            <v xml:space="preserve">Justificativa Clínica </v>
          </cell>
        </row>
        <row r="182">
          <cell r="A182">
            <v>30201128</v>
          </cell>
          <cell r="B182">
            <v>22</v>
          </cell>
          <cell r="C182">
            <v>30201128</v>
          </cell>
          <cell r="D182" t="str">
            <v>Reconstrução parcial do lábio</v>
          </cell>
          <cell r="E182" t="str">
            <v>7C</v>
          </cell>
          <cell r="F182"/>
          <cell r="G182"/>
          <cell r="H182">
            <v>2</v>
          </cell>
          <cell r="I182">
            <v>5</v>
          </cell>
          <cell r="J182"/>
          <cell r="K182">
            <v>30201128</v>
          </cell>
          <cell r="L182" t="str">
            <v>Reconstrução parcial do lábio</v>
          </cell>
          <cell r="M182"/>
          <cell r="N182"/>
          <cell r="O182"/>
          <cell r="P182"/>
          <cell r="Q182" t="str">
            <v>Racionalização</v>
          </cell>
          <cell r="R182"/>
          <cell r="S182" t="str">
            <v>Justificativa Clínica</v>
          </cell>
        </row>
        <row r="183">
          <cell r="A183">
            <v>30202019</v>
          </cell>
          <cell r="B183">
            <v>22</v>
          </cell>
          <cell r="C183">
            <v>30202019</v>
          </cell>
          <cell r="D183" t="str">
            <v>Alongamento cirúrgico do palato mole</v>
          </cell>
          <cell r="E183" t="str">
            <v>9A</v>
          </cell>
          <cell r="F183"/>
          <cell r="G183"/>
          <cell r="H183">
            <v>1</v>
          </cell>
          <cell r="I183">
            <v>4</v>
          </cell>
          <cell r="J183"/>
          <cell r="K183">
            <v>30202019</v>
          </cell>
          <cell r="L183" t="str">
            <v>Alongamento cirúrgico do palato mole</v>
          </cell>
          <cell r="M183"/>
          <cell r="N183">
            <v>1</v>
          </cell>
          <cell r="O183">
            <v>4</v>
          </cell>
          <cell r="P183"/>
          <cell r="Q183" t="str">
            <v>Racionalização</v>
          </cell>
          <cell r="R183"/>
          <cell r="S183" t="str">
            <v xml:space="preserve">Relatório Médico detalhado </v>
          </cell>
        </row>
        <row r="184">
          <cell r="A184">
            <v>30202027</v>
          </cell>
          <cell r="B184">
            <v>22</v>
          </cell>
          <cell r="C184">
            <v>30202027</v>
          </cell>
          <cell r="D184" t="str">
            <v xml:space="preserve">Biopsia de boca (com diretriz definida pela ANS - nº 81, 87 e 91 ) </v>
          </cell>
          <cell r="E184" t="str">
            <v>2B</v>
          </cell>
          <cell r="F184"/>
          <cell r="G184"/>
          <cell r="H184"/>
          <cell r="I184">
            <v>0</v>
          </cell>
          <cell r="J184"/>
          <cell r="K184">
            <v>41020014</v>
          </cell>
          <cell r="L184" t="str">
            <v xml:space="preserve">Biopsia  (com diretriz definida pela ANS - nº 81, 87 e 91) </v>
          </cell>
          <cell r="M184">
            <v>50</v>
          </cell>
          <cell r="N184"/>
          <cell r="O184">
            <v>1</v>
          </cell>
          <cell r="P184"/>
          <cell r="Q184" t="str">
            <v>Racionalização</v>
          </cell>
          <cell r="R184"/>
          <cell r="S184" t="str">
            <v>Justificativa médica detalhada</v>
          </cell>
        </row>
        <row r="185">
          <cell r="A185">
            <v>30202035</v>
          </cell>
          <cell r="B185">
            <v>22</v>
          </cell>
          <cell r="C185">
            <v>30202035</v>
          </cell>
          <cell r="D185" t="str">
            <v>Excisão de lesão maligna com reconstrução à custa de retalhos locais</v>
          </cell>
          <cell r="E185" t="str">
            <v>8B</v>
          </cell>
          <cell r="F185"/>
          <cell r="G185"/>
          <cell r="H185">
            <v>3</v>
          </cell>
          <cell r="I185">
            <v>4</v>
          </cell>
          <cell r="J185"/>
          <cell r="K185">
            <v>41020049</v>
          </cell>
          <cell r="L185" t="str">
            <v>Excisao de Lesao maligna com reconstrucao a custa de retalhos de mucosa ou pele</v>
          </cell>
          <cell r="M185">
            <v>1100</v>
          </cell>
          <cell r="N185">
            <v>2</v>
          </cell>
          <cell r="O185">
            <v>4</v>
          </cell>
          <cell r="P185"/>
          <cell r="Q185" t="str">
            <v>Racionalização</v>
          </cell>
          <cell r="R185"/>
          <cell r="S185" t="str">
            <v>Justificativa Clínica e/ou anatomopatológico</v>
          </cell>
        </row>
        <row r="186">
          <cell r="A186">
            <v>30202043</v>
          </cell>
          <cell r="B186">
            <v>22</v>
          </cell>
          <cell r="C186">
            <v>30202043</v>
          </cell>
          <cell r="D186" t="str">
            <v>Excisão de tumor de boca com mandibulectomia</v>
          </cell>
          <cell r="E186" t="str">
            <v>10A</v>
          </cell>
          <cell r="F186"/>
          <cell r="G186"/>
          <cell r="H186">
            <v>3</v>
          </cell>
          <cell r="I186">
            <v>5</v>
          </cell>
          <cell r="J186"/>
          <cell r="K186">
            <v>41020057</v>
          </cell>
          <cell r="L186" t="str">
            <v>Operacao pull through para tumores da boca com esvaziamento unilateral</v>
          </cell>
          <cell r="M186">
            <v>1400</v>
          </cell>
          <cell r="N186">
            <v>3</v>
          </cell>
          <cell r="O186">
            <v>5</v>
          </cell>
          <cell r="P186"/>
          <cell r="Q186" t="str">
            <v>Racionalização</v>
          </cell>
          <cell r="R186"/>
          <cell r="S186" t="str">
            <v>Justificativa Clínica e anatomopatológico e/ou tomografia</v>
          </cell>
        </row>
        <row r="187">
          <cell r="A187">
            <v>30202051</v>
          </cell>
          <cell r="B187">
            <v>22</v>
          </cell>
          <cell r="C187">
            <v>30202051</v>
          </cell>
          <cell r="D187" t="str">
            <v xml:space="preserve">Exérese de tumor e enxerto cutâneo ou mucoso (com diretriz definida pela ANS - nº 87 e 88) </v>
          </cell>
          <cell r="E187" t="str">
            <v>5B</v>
          </cell>
          <cell r="F187"/>
          <cell r="G187"/>
          <cell r="H187">
            <v>1</v>
          </cell>
          <cell r="I187">
            <v>4</v>
          </cell>
          <cell r="J187"/>
          <cell r="K187">
            <v>54020182</v>
          </cell>
          <cell r="L187" t="str">
            <v xml:space="preserve">Excisao de tumor de enxerto de pele/ mucosa (com diretriz definida pela ANS - nº 87 e 88) </v>
          </cell>
          <cell r="M187">
            <v>800</v>
          </cell>
          <cell r="N187">
            <v>1</v>
          </cell>
          <cell r="O187">
            <v>3</v>
          </cell>
          <cell r="P187"/>
          <cell r="Q187" t="str">
            <v>Racionalização</v>
          </cell>
          <cell r="R187"/>
          <cell r="S187" t="str">
            <v>Justificativa médica detalhada</v>
          </cell>
        </row>
        <row r="188">
          <cell r="A188">
            <v>30202060</v>
          </cell>
          <cell r="B188">
            <v>22</v>
          </cell>
          <cell r="C188">
            <v>30202060</v>
          </cell>
          <cell r="D188" t="str">
            <v>Fístula orofacial - tratamento cirúrgico</v>
          </cell>
          <cell r="E188" t="str">
            <v>6A</v>
          </cell>
          <cell r="F188"/>
          <cell r="G188"/>
          <cell r="H188">
            <v>1</v>
          </cell>
          <cell r="I188">
            <v>3</v>
          </cell>
          <cell r="J188"/>
          <cell r="K188">
            <v>30202060</v>
          </cell>
          <cell r="L188" t="str">
            <v>Fístula orofacial - tratamento cirúrgico</v>
          </cell>
          <cell r="M188"/>
          <cell r="N188">
            <v>1</v>
          </cell>
          <cell r="O188">
            <v>3</v>
          </cell>
          <cell r="P188"/>
          <cell r="Q188" t="str">
            <v>Racionalização</v>
          </cell>
          <cell r="R188"/>
          <cell r="S188" t="str">
            <v xml:space="preserve">Justificativa Clínica </v>
          </cell>
        </row>
        <row r="189">
          <cell r="A189">
            <v>30202078</v>
          </cell>
          <cell r="B189">
            <v>22</v>
          </cell>
          <cell r="C189">
            <v>30202078</v>
          </cell>
          <cell r="D189" t="str">
            <v>Glossectomia subtotal ou total, com ou sem mandibulectomia</v>
          </cell>
          <cell r="E189" t="str">
            <v>10A</v>
          </cell>
          <cell r="F189"/>
          <cell r="G189"/>
          <cell r="H189">
            <v>3</v>
          </cell>
          <cell r="I189">
            <v>5</v>
          </cell>
          <cell r="J189"/>
          <cell r="K189">
            <v>41030044</v>
          </cell>
          <cell r="L189" t="str">
            <v>Glossectomia com pelvectomia e mandibulectomia com esvaziamento cervical unilateral</v>
          </cell>
          <cell r="M189">
            <v>1500</v>
          </cell>
          <cell r="N189">
            <v>3</v>
          </cell>
          <cell r="O189">
            <v>5</v>
          </cell>
          <cell r="P189"/>
          <cell r="Q189" t="str">
            <v>Racionalização</v>
          </cell>
          <cell r="R189"/>
          <cell r="S189" t="str">
            <v>Justificativa Clínica e/ou anatomopatológico</v>
          </cell>
        </row>
        <row r="190">
          <cell r="A190">
            <v>30202086</v>
          </cell>
          <cell r="B190">
            <v>22</v>
          </cell>
          <cell r="C190">
            <v>30202086</v>
          </cell>
          <cell r="D190" t="str">
            <v>Palato-queiloplastia unilateral</v>
          </cell>
          <cell r="E190" t="str">
            <v>10A</v>
          </cell>
          <cell r="F190"/>
          <cell r="G190"/>
          <cell r="H190">
            <v>2</v>
          </cell>
          <cell r="I190">
            <v>5</v>
          </cell>
          <cell r="J190"/>
          <cell r="K190">
            <v>54020093</v>
          </cell>
          <cell r="L190" t="str">
            <v>Palato-labioplastia unilateral</v>
          </cell>
          <cell r="M190">
            <v>1100</v>
          </cell>
          <cell r="N190">
            <v>1</v>
          </cell>
          <cell r="O190">
            <v>4</v>
          </cell>
          <cell r="P190"/>
          <cell r="Q190" t="str">
            <v>Racionalização</v>
          </cell>
          <cell r="R190"/>
          <cell r="S190" t="str">
            <v xml:space="preserve">Relatório Médico Detalhado e cópia de  Laudo do exame de imagem diagnóstico (rx, tomo ou ultrassom) </v>
          </cell>
        </row>
        <row r="191">
          <cell r="A191">
            <v>30202094</v>
          </cell>
          <cell r="B191">
            <v>22</v>
          </cell>
          <cell r="C191">
            <v>30202094</v>
          </cell>
          <cell r="D191" t="str">
            <v>Palatoplastia com enxerto ósseo</v>
          </cell>
          <cell r="E191" t="str">
            <v>10A</v>
          </cell>
          <cell r="F191"/>
          <cell r="G191"/>
          <cell r="H191">
            <v>1</v>
          </cell>
          <cell r="I191">
            <v>5</v>
          </cell>
          <cell r="J191"/>
          <cell r="K191">
            <v>54020069</v>
          </cell>
          <cell r="L191" t="str">
            <v>Palatoplastia com enxerto osseo</v>
          </cell>
          <cell r="M191">
            <v>1100</v>
          </cell>
          <cell r="N191">
            <v>1</v>
          </cell>
          <cell r="O191">
            <v>5</v>
          </cell>
          <cell r="P191"/>
          <cell r="Q191" t="str">
            <v>Racionalização</v>
          </cell>
          <cell r="R191"/>
          <cell r="S191" t="str">
            <v>Relatório Médico Detalhado, Laudo do exame de imagem diagnóstico (rx, tomo ou ultrasson) e  opme conforme Manual de Intercâmbio Nacional</v>
          </cell>
        </row>
        <row r="192">
          <cell r="A192">
            <v>30202108</v>
          </cell>
          <cell r="B192">
            <v>22</v>
          </cell>
          <cell r="C192">
            <v>30202108</v>
          </cell>
          <cell r="D192" t="str">
            <v>Palatoplastia com retalho faríngeo</v>
          </cell>
          <cell r="E192" t="str">
            <v>10A</v>
          </cell>
          <cell r="F192"/>
          <cell r="G192"/>
          <cell r="H192">
            <v>1</v>
          </cell>
          <cell r="I192">
            <v>5</v>
          </cell>
          <cell r="J192"/>
          <cell r="K192">
            <v>54020077</v>
          </cell>
          <cell r="L192" t="str">
            <v>Palatoplastia com retalho faringeo</v>
          </cell>
          <cell r="M192">
            <v>1300</v>
          </cell>
          <cell r="N192">
            <v>1</v>
          </cell>
          <cell r="O192">
            <v>5</v>
          </cell>
          <cell r="P192"/>
          <cell r="Q192" t="str">
            <v>Racionalização</v>
          </cell>
          <cell r="R192"/>
          <cell r="S192" t="str">
            <v xml:space="preserve">Relatório Médico Detalhado, Laudo do exame de imagem diagnóstico (rx, tomo ou ultrasson). </v>
          </cell>
        </row>
        <row r="193">
          <cell r="A193">
            <v>30202116</v>
          </cell>
          <cell r="B193">
            <v>22</v>
          </cell>
          <cell r="C193">
            <v>30202116</v>
          </cell>
          <cell r="D193" t="str">
            <v>Palatoplastia com retalho miomucoso</v>
          </cell>
          <cell r="E193" t="str">
            <v>9C</v>
          </cell>
          <cell r="F193"/>
          <cell r="G193"/>
          <cell r="H193">
            <v>2</v>
          </cell>
          <cell r="I193">
            <v>5</v>
          </cell>
          <cell r="J193"/>
          <cell r="K193">
            <v>54020140</v>
          </cell>
          <cell r="L193" t="str">
            <v>Palatoplastia com retalho de lingua</v>
          </cell>
          <cell r="M193">
            <v>950</v>
          </cell>
          <cell r="N193">
            <v>1</v>
          </cell>
          <cell r="O193">
            <v>5</v>
          </cell>
          <cell r="P193"/>
          <cell r="Q193" t="str">
            <v>Racionalização</v>
          </cell>
          <cell r="R193"/>
          <cell r="S193" t="str">
            <v xml:space="preserve">Relatório Médico Detalhado, Laudo do exame de imagem diagnóstico (rx, tomo ou ultrasson). </v>
          </cell>
        </row>
        <row r="194">
          <cell r="A194">
            <v>30202124</v>
          </cell>
          <cell r="B194">
            <v>22</v>
          </cell>
          <cell r="C194">
            <v>30202124</v>
          </cell>
          <cell r="D194" t="str">
            <v>Palatoplastia parcial</v>
          </cell>
          <cell r="E194" t="str">
            <v>9A</v>
          </cell>
          <cell r="F194"/>
          <cell r="G194"/>
          <cell r="H194">
            <v>1</v>
          </cell>
          <cell r="I194">
            <v>5</v>
          </cell>
          <cell r="J194"/>
          <cell r="K194">
            <v>54020085</v>
          </cell>
          <cell r="L194" t="str">
            <v>Palatoplastia parcial</v>
          </cell>
          <cell r="M194">
            <v>950</v>
          </cell>
          <cell r="N194">
            <v>1</v>
          </cell>
          <cell r="O194">
            <v>4</v>
          </cell>
          <cell r="P194"/>
          <cell r="Q194" t="str">
            <v>Racionalização</v>
          </cell>
          <cell r="R194"/>
          <cell r="S194" t="str">
            <v xml:space="preserve">Relatório Médico Detalhado, Laudo do exame de imagem diagnóstico (rx, tomo ou ultrasson). </v>
          </cell>
        </row>
        <row r="195">
          <cell r="A195">
            <v>30202132</v>
          </cell>
          <cell r="B195">
            <v>22</v>
          </cell>
          <cell r="C195">
            <v>30202132</v>
          </cell>
          <cell r="D195" t="str">
            <v>Palatoplastia total</v>
          </cell>
          <cell r="E195" t="str">
            <v>9C</v>
          </cell>
          <cell r="F195"/>
          <cell r="G195"/>
          <cell r="H195">
            <v>1</v>
          </cell>
          <cell r="I195">
            <v>5</v>
          </cell>
          <cell r="J195"/>
          <cell r="K195">
            <v>54020050</v>
          </cell>
          <cell r="L195" t="str">
            <v>Palatoplastia completa</v>
          </cell>
          <cell r="M195">
            <v>1100</v>
          </cell>
          <cell r="N195">
            <v>1</v>
          </cell>
          <cell r="O195">
            <v>5</v>
          </cell>
          <cell r="P195"/>
          <cell r="Q195" t="str">
            <v>Racionalização</v>
          </cell>
          <cell r="R195"/>
          <cell r="S195" t="str">
            <v>Relatório Médico Detalhado, Laudo do exame de imagem diagnóstico (rx, tomo ou ultrasson) e  opme conforme Manual de Intercâmbio Nacional</v>
          </cell>
        </row>
        <row r="196">
          <cell r="A196">
            <v>30202140</v>
          </cell>
          <cell r="B196">
            <v>22</v>
          </cell>
          <cell r="C196">
            <v>30202140</v>
          </cell>
          <cell r="D196" t="str">
            <v>Plástica do ducto parotídeo</v>
          </cell>
          <cell r="E196" t="str">
            <v>7A</v>
          </cell>
          <cell r="F196"/>
          <cell r="G196"/>
          <cell r="H196">
            <v>1</v>
          </cell>
          <cell r="I196">
            <v>3</v>
          </cell>
          <cell r="J196"/>
          <cell r="K196">
            <v>54020131</v>
          </cell>
          <cell r="L196" t="str">
            <v>Plastica do canal de Stenon</v>
          </cell>
          <cell r="M196">
            <v>550</v>
          </cell>
          <cell r="N196">
            <v>1</v>
          </cell>
          <cell r="O196">
            <v>3</v>
          </cell>
          <cell r="P196"/>
          <cell r="Q196" t="str">
            <v>Racionalização</v>
          </cell>
          <cell r="R196"/>
          <cell r="S196" t="str">
            <v xml:space="preserve">Justificativa Clínica </v>
          </cell>
        </row>
        <row r="197">
          <cell r="A197">
            <v>30202159</v>
          </cell>
          <cell r="B197">
            <v>22</v>
          </cell>
          <cell r="C197">
            <v>30202159</v>
          </cell>
          <cell r="D197" t="str">
            <v>Laserterapia para tratamento da mucosite oral/orofaringe, por sessão (com diretriz definida pela ANS - nº 51)</v>
          </cell>
          <cell r="E197" t="str">
            <v>3A</v>
          </cell>
          <cell r="F197"/>
          <cell r="G197"/>
          <cell r="H197"/>
          <cell r="I197"/>
          <cell r="J197"/>
          <cell r="K197">
            <v>30202159</v>
          </cell>
          <cell r="L197" t="str">
            <v>Laserterapia para tratamento da mocosite oral/orofaringe, por sessão (com diretriz definida pela ANS - nº 51)</v>
          </cell>
          <cell r="M197"/>
          <cell r="N197"/>
          <cell r="O197"/>
          <cell r="P197"/>
          <cell r="Q197" t="str">
            <v>Racionalização</v>
          </cell>
          <cell r="R197"/>
          <cell r="S197" t="str">
            <v>Laudo do anátomo patológico + história clínica.</v>
          </cell>
        </row>
        <row r="198">
          <cell r="A198">
            <v>30203015</v>
          </cell>
          <cell r="B198">
            <v>22</v>
          </cell>
          <cell r="C198">
            <v>30203015</v>
          </cell>
          <cell r="D198" t="str">
            <v>Frenotomia lingual</v>
          </cell>
          <cell r="E198" t="str">
            <v>2C</v>
          </cell>
          <cell r="F198"/>
          <cell r="G198"/>
          <cell r="H198"/>
          <cell r="I198">
            <v>0</v>
          </cell>
          <cell r="J198"/>
          <cell r="K198">
            <v>51050153</v>
          </cell>
          <cell r="L198" t="str">
            <v>Frenotomia lingual ou labial</v>
          </cell>
          <cell r="M198">
            <v>200</v>
          </cell>
          <cell r="N198"/>
          <cell r="O198">
            <v>1</v>
          </cell>
          <cell r="P198"/>
          <cell r="Q198" t="str">
            <v>Baixo Risco</v>
          </cell>
          <cell r="R198">
            <v>1</v>
          </cell>
          <cell r="S198"/>
        </row>
        <row r="199">
          <cell r="A199">
            <v>30203023</v>
          </cell>
          <cell r="B199">
            <v>22</v>
          </cell>
          <cell r="C199">
            <v>30203023</v>
          </cell>
          <cell r="D199" t="str">
            <v>Tumor de língua - tratamento cirúrgico</v>
          </cell>
          <cell r="E199" t="str">
            <v>4C</v>
          </cell>
          <cell r="F199"/>
          <cell r="G199"/>
          <cell r="H199">
            <v>1</v>
          </cell>
          <cell r="I199">
            <v>3</v>
          </cell>
          <cell r="J199"/>
          <cell r="K199">
            <v>53060091</v>
          </cell>
          <cell r="L199" t="str">
            <v>Tumor de lingua - tratamento cirurgico</v>
          </cell>
          <cell r="M199">
            <v>100</v>
          </cell>
          <cell r="N199">
            <v>1</v>
          </cell>
          <cell r="O199">
            <v>3</v>
          </cell>
          <cell r="P199"/>
          <cell r="Q199" t="str">
            <v>Racionalização</v>
          </cell>
          <cell r="R199"/>
          <cell r="S199" t="str">
            <v>Justificativa Clínica e/ou anatomopatológico</v>
          </cell>
        </row>
        <row r="200">
          <cell r="A200">
            <v>30203031</v>
          </cell>
          <cell r="B200">
            <v>22</v>
          </cell>
          <cell r="C200">
            <v>30203031</v>
          </cell>
          <cell r="D200" t="str">
            <v xml:space="preserve">Biopsia de lingua (com diretriz definida pela ANS - nº 84) </v>
          </cell>
          <cell r="E200" t="str">
            <v>2B</v>
          </cell>
          <cell r="F200"/>
          <cell r="G200"/>
          <cell r="H200">
            <v>1</v>
          </cell>
          <cell r="I200">
            <v>2</v>
          </cell>
          <cell r="J200"/>
          <cell r="K200">
            <v>30203031</v>
          </cell>
          <cell r="L200" t="str">
            <v xml:space="preserve">Biopsia de lingua (com diretriz definida pela ANS - nº 84) </v>
          </cell>
          <cell r="M200"/>
          <cell r="N200">
            <v>1</v>
          </cell>
          <cell r="O200">
            <v>2</v>
          </cell>
          <cell r="P200"/>
          <cell r="Q200" t="str">
            <v>Racionalização</v>
          </cell>
          <cell r="R200"/>
          <cell r="S200" t="str">
            <v>Justificativa médica detalhada</v>
          </cell>
        </row>
        <row r="201">
          <cell r="A201">
            <v>30204011</v>
          </cell>
          <cell r="B201">
            <v>22</v>
          </cell>
          <cell r="C201">
            <v>30204011</v>
          </cell>
          <cell r="D201" t="str">
            <v xml:space="preserve">Biópsia de glândula salivar (com diretriz definida pela ANS - nº 82) </v>
          </cell>
          <cell r="E201" t="str">
            <v>3B</v>
          </cell>
          <cell r="F201"/>
          <cell r="G201"/>
          <cell r="H201">
            <v>1</v>
          </cell>
          <cell r="I201">
            <v>0</v>
          </cell>
          <cell r="J201"/>
          <cell r="K201">
            <v>41040015</v>
          </cell>
          <cell r="L201" t="str">
            <v xml:space="preserve">Biopsia (com diretriz definida pela ANS - nº 82) </v>
          </cell>
          <cell r="M201">
            <v>100</v>
          </cell>
          <cell r="N201"/>
          <cell r="O201">
            <v>1</v>
          </cell>
          <cell r="P201"/>
          <cell r="Q201" t="str">
            <v>Racionalização</v>
          </cell>
          <cell r="R201"/>
          <cell r="S201" t="str">
            <v>Laudo da ultrassonografia</v>
          </cell>
        </row>
        <row r="202">
          <cell r="A202">
            <v>30204020</v>
          </cell>
          <cell r="B202">
            <v>22</v>
          </cell>
          <cell r="C202">
            <v>30204020</v>
          </cell>
          <cell r="D202" t="str">
            <v>Excisão de glândula submandibular</v>
          </cell>
          <cell r="E202" t="str">
            <v>7C</v>
          </cell>
          <cell r="F202"/>
          <cell r="G202"/>
          <cell r="H202">
            <v>1</v>
          </cell>
          <cell r="I202">
            <v>3</v>
          </cell>
          <cell r="J202"/>
          <cell r="K202">
            <v>41040112</v>
          </cell>
          <cell r="L202" t="str">
            <v>Resseccao de glandulas salivares menores a custa de retalhos</v>
          </cell>
          <cell r="M202">
            <v>1000</v>
          </cell>
          <cell r="N202">
            <v>3</v>
          </cell>
          <cell r="O202">
            <v>4</v>
          </cell>
          <cell r="P202"/>
          <cell r="Q202" t="str">
            <v>Racionalização</v>
          </cell>
          <cell r="R202"/>
          <cell r="S202" t="str">
            <v xml:space="preserve"> Relatório Médico Detalhado e laudo do usom.</v>
          </cell>
        </row>
        <row r="203">
          <cell r="A203">
            <v>30204038</v>
          </cell>
          <cell r="B203">
            <v>22</v>
          </cell>
          <cell r="C203">
            <v>30204038</v>
          </cell>
          <cell r="D203" t="str">
            <v xml:space="preserve">Exérese de rânula ou mucocele </v>
          </cell>
          <cell r="E203" t="str">
            <v>4A</v>
          </cell>
          <cell r="F203"/>
          <cell r="G203"/>
          <cell r="H203">
            <v>1</v>
          </cell>
          <cell r="I203">
            <v>3</v>
          </cell>
          <cell r="J203"/>
          <cell r="K203">
            <v>41040104</v>
          </cell>
          <cell r="L203" t="str">
            <v>Resseccao de tumor de pequenas glandulas</v>
          </cell>
          <cell r="M203">
            <v>700</v>
          </cell>
          <cell r="N203">
            <v>2</v>
          </cell>
          <cell r="O203">
            <v>3</v>
          </cell>
          <cell r="P203"/>
          <cell r="Q203" t="str">
            <v>Racionalização</v>
          </cell>
          <cell r="R203"/>
          <cell r="S203" t="str">
            <v xml:space="preserve">Justificativa Clínica  </v>
          </cell>
        </row>
        <row r="204">
          <cell r="A204">
            <v>30204046</v>
          </cell>
          <cell r="B204">
            <v>22</v>
          </cell>
          <cell r="C204">
            <v>30204046</v>
          </cell>
          <cell r="D204" t="str">
            <v>Parotidectomia parcial com conservação do nervo facial</v>
          </cell>
          <cell r="E204" t="str">
            <v>9A</v>
          </cell>
          <cell r="F204"/>
          <cell r="G204"/>
          <cell r="H204">
            <v>2</v>
          </cell>
          <cell r="I204">
            <v>5</v>
          </cell>
          <cell r="J204"/>
          <cell r="K204">
            <v>30204046</v>
          </cell>
          <cell r="L204" t="str">
            <v>Parotidectomia parcial com conservação do nervo facial</v>
          </cell>
          <cell r="M204"/>
          <cell r="N204">
            <v>2</v>
          </cell>
          <cell r="O204">
            <v>5</v>
          </cell>
          <cell r="P204"/>
          <cell r="Q204" t="str">
            <v>Racionalização</v>
          </cell>
          <cell r="R204"/>
          <cell r="S204" t="str">
            <v xml:space="preserve"> Relatório Médico Detalhado e laudo do usom.</v>
          </cell>
        </row>
        <row r="205">
          <cell r="A205">
            <v>30204054</v>
          </cell>
          <cell r="B205">
            <v>22</v>
          </cell>
          <cell r="C205">
            <v>30204054</v>
          </cell>
          <cell r="D205" t="str">
            <v>Parotidectomia total ampliada com ou sem reconstrução com retalhos locais</v>
          </cell>
          <cell r="E205" t="str">
            <v>10A</v>
          </cell>
          <cell r="F205"/>
          <cell r="G205"/>
          <cell r="H205">
            <v>2</v>
          </cell>
          <cell r="I205">
            <v>6</v>
          </cell>
          <cell r="J205"/>
          <cell r="K205">
            <v>41040074</v>
          </cell>
          <cell r="L205" t="str">
            <v>Parotidectomia total com resseccao de pele e reconstrucao a custa de retalhos</v>
          </cell>
          <cell r="M205">
            <v>1200</v>
          </cell>
          <cell r="N205">
            <v>3</v>
          </cell>
          <cell r="O205">
            <v>5</v>
          </cell>
          <cell r="P205"/>
          <cell r="Q205" t="str">
            <v>Racionalização</v>
          </cell>
          <cell r="R205"/>
          <cell r="S205" t="str">
            <v xml:space="preserve"> Relatório Médico Detalhado e laudo do usom.</v>
          </cell>
        </row>
        <row r="206">
          <cell r="A206">
            <v>30204062</v>
          </cell>
          <cell r="B206">
            <v>22</v>
          </cell>
          <cell r="C206">
            <v>30204062</v>
          </cell>
          <cell r="D206" t="str">
            <v>Parotidectomia total com conservação do nervo facial</v>
          </cell>
          <cell r="E206" t="str">
            <v>9C</v>
          </cell>
          <cell r="F206"/>
          <cell r="G206"/>
          <cell r="H206">
            <v>2</v>
          </cell>
          <cell r="I206">
            <v>5</v>
          </cell>
          <cell r="J206"/>
          <cell r="K206">
            <v>41040040</v>
          </cell>
          <cell r="L206" t="str">
            <v>Resseccao de tumor de parotida com conservacao do nervo facial</v>
          </cell>
          <cell r="M206">
            <v>1400</v>
          </cell>
          <cell r="N206">
            <v>3</v>
          </cell>
          <cell r="O206">
            <v>5</v>
          </cell>
          <cell r="P206"/>
          <cell r="Q206" t="str">
            <v>Racionalização</v>
          </cell>
          <cell r="R206"/>
          <cell r="S206" t="str">
            <v>Relatório Médico detalhado e Laudo do usom e anatomopatológico.</v>
          </cell>
        </row>
        <row r="207">
          <cell r="A207">
            <v>30204070</v>
          </cell>
          <cell r="B207">
            <v>22</v>
          </cell>
          <cell r="C207">
            <v>30204070</v>
          </cell>
          <cell r="D207" t="str">
            <v>Parotidectomia total com reconstrução do nervo facial</v>
          </cell>
          <cell r="E207" t="str">
            <v>11A</v>
          </cell>
          <cell r="F207"/>
          <cell r="G207"/>
          <cell r="H207">
            <v>2</v>
          </cell>
          <cell r="I207">
            <v>6</v>
          </cell>
          <cell r="J207"/>
          <cell r="K207">
            <v>41040058</v>
          </cell>
          <cell r="L207" t="str">
            <v>Resseccao de tumor de parotida com enxerto de nervo facial</v>
          </cell>
          <cell r="M207">
            <v>2200</v>
          </cell>
          <cell r="N207">
            <v>3</v>
          </cell>
          <cell r="O207">
            <v>6</v>
          </cell>
          <cell r="P207"/>
          <cell r="Q207" t="str">
            <v>Racionalização</v>
          </cell>
          <cell r="R207"/>
          <cell r="S207" t="str">
            <v>Relatório Médico detalhado e Laudo do usom e anatomopatológico.</v>
          </cell>
        </row>
        <row r="208">
          <cell r="A208">
            <v>30204089</v>
          </cell>
          <cell r="B208">
            <v>22</v>
          </cell>
          <cell r="C208">
            <v>30204089</v>
          </cell>
          <cell r="D208" t="str">
            <v>Parotidectomia total com sacrificio do nervo facial, sem reconstrução</v>
          </cell>
          <cell r="E208" t="str">
            <v>7C</v>
          </cell>
          <cell r="F208"/>
          <cell r="G208"/>
          <cell r="H208">
            <v>1</v>
          </cell>
          <cell r="I208">
            <v>5</v>
          </cell>
          <cell r="J208"/>
          <cell r="K208">
            <v>41040066</v>
          </cell>
          <cell r="L208" t="str">
            <v xml:space="preserve">Parotidectomia total </v>
          </cell>
          <cell r="M208">
            <v>1100</v>
          </cell>
          <cell r="N208">
            <v>2</v>
          </cell>
          <cell r="O208">
            <v>5</v>
          </cell>
          <cell r="P208"/>
          <cell r="Q208" t="str">
            <v>Racionalização</v>
          </cell>
          <cell r="R208"/>
          <cell r="S208" t="str">
            <v>Relatório Médico detalhado e Laudo do usom e anatomopatológico.</v>
          </cell>
        </row>
        <row r="209">
          <cell r="A209">
            <v>30204097</v>
          </cell>
          <cell r="B209">
            <v>22</v>
          </cell>
          <cell r="C209">
            <v>30204097</v>
          </cell>
          <cell r="D209" t="str">
            <v>Plastia de ducto salivar ou exérese de cálculo ou de rânula salivar</v>
          </cell>
          <cell r="E209" t="str">
            <v>4A</v>
          </cell>
          <cell r="F209"/>
          <cell r="G209"/>
          <cell r="H209">
            <v>1</v>
          </cell>
          <cell r="I209">
            <v>3</v>
          </cell>
          <cell r="J209"/>
          <cell r="K209">
            <v>30204097</v>
          </cell>
          <cell r="L209" t="str">
            <v>Plastia de ducto salivar ou exérese de cálculo ou de rânula salivar</v>
          </cell>
          <cell r="M209"/>
          <cell r="N209">
            <v>1</v>
          </cell>
          <cell r="O209">
            <v>3</v>
          </cell>
          <cell r="P209"/>
          <cell r="Q209" t="str">
            <v>Racionalização</v>
          </cell>
          <cell r="R209"/>
          <cell r="S209" t="str">
            <v xml:space="preserve"> Relatório Médico Detalhado e laudo do usom.</v>
          </cell>
        </row>
        <row r="210">
          <cell r="A210">
            <v>30204100</v>
          </cell>
          <cell r="B210">
            <v>22</v>
          </cell>
          <cell r="C210">
            <v>30204100</v>
          </cell>
          <cell r="D210" t="str">
            <v>Ressecção de tumor de glândula sublingual</v>
          </cell>
          <cell r="E210" t="str">
            <v>4C</v>
          </cell>
          <cell r="F210"/>
          <cell r="G210"/>
          <cell r="H210">
            <v>1</v>
          </cell>
          <cell r="I210">
            <v>3</v>
          </cell>
          <cell r="J210"/>
          <cell r="K210">
            <v>41040090</v>
          </cell>
          <cell r="L210" t="str">
            <v>Resseccao de tumor de glandula salivar com esvaziamento cervical</v>
          </cell>
          <cell r="M210">
            <v>1400</v>
          </cell>
          <cell r="N210">
            <v>2</v>
          </cell>
          <cell r="O210">
            <v>5</v>
          </cell>
          <cell r="P210"/>
          <cell r="Q210" t="str">
            <v>Racionalização</v>
          </cell>
          <cell r="R210"/>
          <cell r="S210" t="str">
            <v xml:space="preserve"> Relatório Médico Detalhado e laudo do usom.</v>
          </cell>
        </row>
        <row r="211">
          <cell r="A211">
            <v>30205018</v>
          </cell>
          <cell r="B211">
            <v>22</v>
          </cell>
          <cell r="C211">
            <v>30205018</v>
          </cell>
          <cell r="D211" t="str">
            <v>Abscesso faríngeo - qualquer área</v>
          </cell>
          <cell r="E211" t="str">
            <v>3B</v>
          </cell>
          <cell r="F211"/>
          <cell r="G211"/>
          <cell r="H211">
            <v>1</v>
          </cell>
          <cell r="I211">
            <v>1</v>
          </cell>
          <cell r="J211"/>
          <cell r="K211">
            <v>51050048</v>
          </cell>
          <cell r="L211" t="str">
            <v>Abscesso faringeo - qualquer area</v>
          </cell>
          <cell r="M211">
            <v>200</v>
          </cell>
          <cell r="N211"/>
          <cell r="O211">
            <v>1</v>
          </cell>
          <cell r="P211"/>
          <cell r="Q211" t="str">
            <v>Baixo Risco</v>
          </cell>
          <cell r="R211">
            <v>1</v>
          </cell>
          <cell r="S211"/>
        </row>
        <row r="212">
          <cell r="A212">
            <v>30205026</v>
          </cell>
          <cell r="B212">
            <v>22</v>
          </cell>
          <cell r="C212">
            <v>30205026</v>
          </cell>
          <cell r="D212" t="str">
            <v>Adeno tonsilectomia - revisão cirúrgica</v>
          </cell>
          <cell r="E212" t="str">
            <v>5B</v>
          </cell>
          <cell r="F212"/>
          <cell r="G212"/>
          <cell r="H212">
            <v>1</v>
          </cell>
          <cell r="I212">
            <v>4</v>
          </cell>
          <cell r="J212"/>
          <cell r="K212">
            <v>30205026</v>
          </cell>
          <cell r="L212" t="str">
            <v>Adeno tonsilectomia - revisão cirúrgica</v>
          </cell>
          <cell r="M212"/>
          <cell r="N212">
            <v>1</v>
          </cell>
          <cell r="O212">
            <v>4</v>
          </cell>
          <cell r="P212"/>
          <cell r="Q212" t="str">
            <v>Racionalização</v>
          </cell>
          <cell r="R212"/>
          <cell r="S212" t="str">
            <v>Justificativa Clínica</v>
          </cell>
        </row>
        <row r="213">
          <cell r="A213">
            <v>30205034</v>
          </cell>
          <cell r="B213">
            <v>22</v>
          </cell>
          <cell r="C213">
            <v>30205034</v>
          </cell>
          <cell r="D213" t="str">
            <v>Adeno-amigdalectomia</v>
          </cell>
          <cell r="E213" t="str">
            <v>7A</v>
          </cell>
          <cell r="F213"/>
          <cell r="G213"/>
          <cell r="H213">
            <v>1</v>
          </cell>
          <cell r="I213">
            <v>3</v>
          </cell>
          <cell r="J213"/>
          <cell r="K213">
            <v>51050030</v>
          </cell>
          <cell r="L213" t="str">
            <v>Amigdalectomia com Adenoidectomia</v>
          </cell>
          <cell r="M213">
            <v>500</v>
          </cell>
          <cell r="N213"/>
          <cell r="O213">
            <v>2</v>
          </cell>
          <cell r="P213"/>
          <cell r="Q213" t="str">
            <v>Baixo Risco</v>
          </cell>
          <cell r="R213">
            <v>1</v>
          </cell>
          <cell r="S213"/>
        </row>
        <row r="214">
          <cell r="A214">
            <v>30205042</v>
          </cell>
          <cell r="B214">
            <v>22</v>
          </cell>
          <cell r="C214">
            <v>30205042</v>
          </cell>
          <cell r="D214" t="str">
            <v>Adenoidectomia</v>
          </cell>
          <cell r="E214" t="str">
            <v>5B</v>
          </cell>
          <cell r="F214"/>
          <cell r="G214"/>
          <cell r="H214"/>
          <cell r="I214">
            <v>2</v>
          </cell>
          <cell r="J214"/>
          <cell r="K214">
            <v>51050013</v>
          </cell>
          <cell r="L214" t="str">
            <v>Adenoidectomia</v>
          </cell>
          <cell r="M214">
            <v>300</v>
          </cell>
          <cell r="N214"/>
          <cell r="O214">
            <v>1</v>
          </cell>
          <cell r="P214"/>
          <cell r="Q214" t="str">
            <v>Baixo Risco</v>
          </cell>
          <cell r="R214">
            <v>1</v>
          </cell>
          <cell r="S214"/>
        </row>
        <row r="215">
          <cell r="A215">
            <v>30205050</v>
          </cell>
          <cell r="B215">
            <v>22</v>
          </cell>
          <cell r="C215">
            <v>30205050</v>
          </cell>
          <cell r="D215" t="str">
            <v>Amigdalectomia das palatinas</v>
          </cell>
          <cell r="E215" t="str">
            <v>5B</v>
          </cell>
          <cell r="F215"/>
          <cell r="G215"/>
          <cell r="H215">
            <v>1</v>
          </cell>
          <cell r="I215">
            <v>2</v>
          </cell>
          <cell r="J215"/>
          <cell r="K215">
            <v>51050021</v>
          </cell>
          <cell r="L215" t="str">
            <v>Amigdalectomia das palatinas</v>
          </cell>
          <cell r="M215">
            <v>450</v>
          </cell>
          <cell r="N215"/>
          <cell r="O215">
            <v>1</v>
          </cell>
          <cell r="P215"/>
          <cell r="Q215" t="str">
            <v>Baixo Risco</v>
          </cell>
          <cell r="R215">
            <v>1</v>
          </cell>
          <cell r="S215"/>
        </row>
        <row r="216">
          <cell r="A216">
            <v>30205069</v>
          </cell>
          <cell r="B216">
            <v>22</v>
          </cell>
          <cell r="C216">
            <v>30205069</v>
          </cell>
          <cell r="D216" t="str">
            <v>Amigdalectomia lingual</v>
          </cell>
          <cell r="E216" t="str">
            <v>5B</v>
          </cell>
          <cell r="F216"/>
          <cell r="G216"/>
          <cell r="H216">
            <v>1</v>
          </cell>
          <cell r="I216">
            <v>3</v>
          </cell>
          <cell r="J216"/>
          <cell r="K216">
            <v>51050110</v>
          </cell>
          <cell r="L216" t="str">
            <v>Amigdalectomia lingual</v>
          </cell>
          <cell r="M216">
            <v>350</v>
          </cell>
          <cell r="N216">
            <v>1</v>
          </cell>
          <cell r="O216">
            <v>3</v>
          </cell>
          <cell r="P216"/>
          <cell r="Q216" t="str">
            <v>Racionalização</v>
          </cell>
          <cell r="R216"/>
          <cell r="S216" t="str">
            <v>Justificativa Clínica</v>
          </cell>
        </row>
        <row r="217">
          <cell r="A217">
            <v>30205077</v>
          </cell>
          <cell r="B217">
            <v>22</v>
          </cell>
          <cell r="C217">
            <v>30205077</v>
          </cell>
          <cell r="D217" t="str">
            <v>Biópsia do cavum, orofaringe ou hipofaringe</v>
          </cell>
          <cell r="E217" t="str">
            <v>3B</v>
          </cell>
          <cell r="F217"/>
          <cell r="G217"/>
          <cell r="H217">
            <v>1</v>
          </cell>
          <cell r="I217">
            <v>2</v>
          </cell>
          <cell r="J217"/>
          <cell r="K217">
            <v>51050064</v>
          </cell>
          <cell r="L217" t="str">
            <v>Biopsia de hipofaringe (p/ tumor)</v>
          </cell>
          <cell r="M217">
            <v>150</v>
          </cell>
          <cell r="N217"/>
          <cell r="O217">
            <v>0</v>
          </cell>
          <cell r="P217"/>
          <cell r="Q217" t="str">
            <v>Racionalização</v>
          </cell>
          <cell r="R217"/>
          <cell r="S217" t="str">
            <v>Justificativa Clínica</v>
          </cell>
        </row>
        <row r="218">
          <cell r="A218">
            <v>30205085</v>
          </cell>
          <cell r="B218">
            <v>22</v>
          </cell>
          <cell r="C218">
            <v>30205085</v>
          </cell>
          <cell r="D218" t="str">
            <v>Cauterização (qualquer técnica) por sessão</v>
          </cell>
          <cell r="E218" t="str">
            <v>1C</v>
          </cell>
          <cell r="F218"/>
          <cell r="G218"/>
          <cell r="H218"/>
          <cell r="I218">
            <v>0</v>
          </cell>
          <cell r="J218"/>
          <cell r="K218">
            <v>51050102</v>
          </cell>
          <cell r="L218" t="str">
            <v>Cauterizacao quimica ou eletrica -  por sessao</v>
          </cell>
          <cell r="M218">
            <v>50</v>
          </cell>
          <cell r="N218"/>
          <cell r="O218">
            <v>0</v>
          </cell>
          <cell r="P218"/>
          <cell r="Q218" t="str">
            <v>Baixo Risco</v>
          </cell>
          <cell r="R218">
            <v>2</v>
          </cell>
          <cell r="S218"/>
        </row>
        <row r="219">
          <cell r="A219">
            <v>30205093</v>
          </cell>
          <cell r="B219">
            <v>22</v>
          </cell>
          <cell r="C219">
            <v>30205093</v>
          </cell>
          <cell r="D219" t="str">
            <v>Corpo estranho de faringe - retirada em consultório</v>
          </cell>
          <cell r="E219" t="str">
            <v>3B</v>
          </cell>
          <cell r="F219"/>
          <cell r="G219"/>
          <cell r="H219"/>
          <cell r="I219">
            <v>0</v>
          </cell>
          <cell r="J219"/>
          <cell r="K219">
            <v>51050072</v>
          </cell>
          <cell r="L219" t="str">
            <v>Corpo estranho de faringe - retirada em consultorio</v>
          </cell>
          <cell r="M219">
            <v>130</v>
          </cell>
          <cell r="N219"/>
          <cell r="O219">
            <v>0</v>
          </cell>
          <cell r="P219"/>
          <cell r="Q219" t="str">
            <v>Baixo Risco</v>
          </cell>
          <cell r="R219">
            <v>1</v>
          </cell>
          <cell r="S219"/>
        </row>
        <row r="220">
          <cell r="A220">
            <v>30205107</v>
          </cell>
          <cell r="B220">
            <v>22</v>
          </cell>
          <cell r="C220">
            <v>30205107</v>
          </cell>
          <cell r="D220" t="str">
            <v>Corpo estranho de faringe - retirada sob anestesia geral</v>
          </cell>
          <cell r="E220" t="str">
            <v>4A</v>
          </cell>
          <cell r="F220"/>
          <cell r="G220"/>
          <cell r="H220"/>
          <cell r="I220">
            <v>1</v>
          </cell>
          <cell r="J220"/>
          <cell r="K220">
            <v>51050080</v>
          </cell>
          <cell r="L220" t="str">
            <v>Corpo estranho de faringe - retirada sob anestesia geral</v>
          </cell>
          <cell r="M220">
            <v>200</v>
          </cell>
          <cell r="N220"/>
          <cell r="O220">
            <v>1</v>
          </cell>
          <cell r="P220"/>
          <cell r="Q220" t="str">
            <v xml:space="preserve">Baixo Risco </v>
          </cell>
          <cell r="R220">
            <v>1</v>
          </cell>
          <cell r="S220"/>
        </row>
        <row r="221">
          <cell r="A221">
            <v>30205115</v>
          </cell>
          <cell r="B221">
            <v>22</v>
          </cell>
          <cell r="C221">
            <v>30205115</v>
          </cell>
          <cell r="D221" t="str">
            <v>Criptólise amigdaliana</v>
          </cell>
          <cell r="E221" t="str">
            <v>4B</v>
          </cell>
          <cell r="F221"/>
          <cell r="G221"/>
          <cell r="H221">
            <v>1</v>
          </cell>
          <cell r="I221">
            <v>3</v>
          </cell>
          <cell r="J221"/>
          <cell r="K221">
            <v>30205115</v>
          </cell>
          <cell r="L221" t="str">
            <v>Criptólise amigdaliana</v>
          </cell>
          <cell r="M221"/>
          <cell r="N221">
            <v>1</v>
          </cell>
          <cell r="O221">
            <v>3</v>
          </cell>
          <cell r="P221"/>
          <cell r="Q221" t="str">
            <v xml:space="preserve">Baixo Risco </v>
          </cell>
          <cell r="R221">
            <v>1</v>
          </cell>
          <cell r="S221"/>
        </row>
        <row r="222">
          <cell r="A222">
            <v>30205140</v>
          </cell>
          <cell r="B222">
            <v>22</v>
          </cell>
          <cell r="C222">
            <v>30205140</v>
          </cell>
          <cell r="D222" t="str">
            <v>Faringolaringectomia</v>
          </cell>
          <cell r="E222" t="str">
            <v>10C</v>
          </cell>
          <cell r="F222"/>
          <cell r="G222"/>
          <cell r="H222">
            <v>3</v>
          </cell>
          <cell r="I222">
            <v>5</v>
          </cell>
          <cell r="J222"/>
          <cell r="K222">
            <v>41050070</v>
          </cell>
          <cell r="L222" t="str">
            <v>Faringolaringectomia</v>
          </cell>
          <cell r="M222">
            <v>1200</v>
          </cell>
          <cell r="N222">
            <v>2</v>
          </cell>
          <cell r="O222">
            <v>5</v>
          </cell>
          <cell r="P222"/>
          <cell r="Q222" t="str">
            <v>Racionalização</v>
          </cell>
          <cell r="R222"/>
          <cell r="S222" t="str">
            <v>Justificativa Clínica e/ou laringosCópia</v>
          </cell>
        </row>
        <row r="223">
          <cell r="A223">
            <v>30205158</v>
          </cell>
          <cell r="B223">
            <v>22</v>
          </cell>
          <cell r="C223">
            <v>30205158</v>
          </cell>
          <cell r="D223" t="str">
            <v>Faringolaringoesofagectomia total</v>
          </cell>
          <cell r="E223" t="str">
            <v>12B</v>
          </cell>
          <cell r="F223"/>
          <cell r="G223"/>
          <cell r="H223">
            <v>3</v>
          </cell>
          <cell r="I223">
            <v>7</v>
          </cell>
          <cell r="J223"/>
          <cell r="K223">
            <v>41050100</v>
          </cell>
          <cell r="L223" t="str">
            <v>Faringolaringectomia com esvaziamento cervical e reconstrucao hipofaringe e esofago (retalhos, interposicao de alca de estomago intestino delgado ou colon)</v>
          </cell>
          <cell r="M223">
            <v>3000</v>
          </cell>
          <cell r="N223">
            <v>4</v>
          </cell>
          <cell r="O223">
            <v>7</v>
          </cell>
          <cell r="P223"/>
          <cell r="Q223" t="str">
            <v>Racionalização</v>
          </cell>
          <cell r="R223"/>
          <cell r="S223" t="str">
            <v>Justificativa Clínica e/ou laringosCópia</v>
          </cell>
        </row>
        <row r="224">
          <cell r="A224">
            <v>30205166</v>
          </cell>
          <cell r="B224">
            <v>22</v>
          </cell>
          <cell r="C224">
            <v>30205166</v>
          </cell>
          <cell r="D224" t="str">
            <v>Ressecção de nasoangiofibroma</v>
          </cell>
          <cell r="E224" t="str">
            <v>9C</v>
          </cell>
          <cell r="F224"/>
          <cell r="G224"/>
          <cell r="H224">
            <v>3</v>
          </cell>
          <cell r="I224">
            <v>5</v>
          </cell>
          <cell r="J224"/>
          <cell r="K224">
            <v>30205166</v>
          </cell>
          <cell r="L224" t="str">
            <v>Ressecção de nasoangiofibroma</v>
          </cell>
          <cell r="M224"/>
          <cell r="N224">
            <v>3</v>
          </cell>
          <cell r="O224">
            <v>5</v>
          </cell>
          <cell r="P224"/>
          <cell r="Q224" t="str">
            <v>Racionalização</v>
          </cell>
          <cell r="R224"/>
          <cell r="S224" t="str">
            <v>Justificativa Clínica e/ou laringosCópia</v>
          </cell>
        </row>
        <row r="225">
          <cell r="A225">
            <v>30205174</v>
          </cell>
          <cell r="B225">
            <v>22</v>
          </cell>
          <cell r="C225">
            <v>30205174</v>
          </cell>
          <cell r="D225" t="str">
            <v>Ressecção de tumor de faringe (via bucal ou nasal)</v>
          </cell>
          <cell r="E225" t="str">
            <v>7C</v>
          </cell>
          <cell r="F225"/>
          <cell r="G225"/>
          <cell r="H225">
            <v>2</v>
          </cell>
          <cell r="I225">
            <v>4</v>
          </cell>
          <cell r="J225"/>
          <cell r="K225">
            <v>41050061</v>
          </cell>
          <cell r="L225" t="str">
            <v>Resseccao de tumor do faringe - base da lingua ou parede posterior via faringotomia</v>
          </cell>
          <cell r="M225">
            <v>1400</v>
          </cell>
          <cell r="N225">
            <v>2</v>
          </cell>
          <cell r="O225">
            <v>5</v>
          </cell>
          <cell r="P225"/>
          <cell r="Q225" t="str">
            <v>Racionalização</v>
          </cell>
          <cell r="R225"/>
          <cell r="S225" t="str">
            <v>Justificativa Clínica e/ou laringosCópia</v>
          </cell>
        </row>
        <row r="226">
          <cell r="A226">
            <v>30205182</v>
          </cell>
          <cell r="B226">
            <v>22</v>
          </cell>
          <cell r="C226">
            <v>30205182</v>
          </cell>
          <cell r="D226" t="str">
            <v>Ressecção de tumor de faringe com acesso por faringotomia ou por retalho jugal</v>
          </cell>
          <cell r="E226" t="str">
            <v>8C</v>
          </cell>
          <cell r="F226"/>
          <cell r="G226"/>
          <cell r="H226">
            <v>3</v>
          </cell>
          <cell r="I226">
            <v>6</v>
          </cell>
          <cell r="J226"/>
          <cell r="K226">
            <v>41050045</v>
          </cell>
          <cell r="L226" t="str">
            <v>Ressecao de tumor da faringe com reconstrucao a custa de retalhos ou enxertos</v>
          </cell>
          <cell r="M226">
            <v>1400</v>
          </cell>
          <cell r="N226">
            <v>2</v>
          </cell>
          <cell r="O226">
            <v>5</v>
          </cell>
          <cell r="P226"/>
          <cell r="Q226" t="str">
            <v>Racionalização</v>
          </cell>
          <cell r="R226"/>
          <cell r="S226" t="str">
            <v>Justificativa Clínica e/ou laringosCópia</v>
          </cell>
        </row>
        <row r="227">
          <cell r="A227">
            <v>30205190</v>
          </cell>
          <cell r="B227">
            <v>22</v>
          </cell>
          <cell r="C227">
            <v>30205190</v>
          </cell>
          <cell r="D227" t="str">
            <v>Ressecção de tumor de faringe com mandibulectomia</v>
          </cell>
          <cell r="E227" t="str">
            <v>9C</v>
          </cell>
          <cell r="F227"/>
          <cell r="G227"/>
          <cell r="H227">
            <v>3</v>
          </cell>
          <cell r="I227">
            <v>6</v>
          </cell>
          <cell r="J227"/>
          <cell r="K227">
            <v>41110072</v>
          </cell>
          <cell r="L227" t="str">
            <v>Mandibulectomia com reconstrucao a custa de osteomiocutaneo</v>
          </cell>
          <cell r="M227">
            <v>1800</v>
          </cell>
          <cell r="N227">
            <v>3</v>
          </cell>
          <cell r="O227">
            <v>5</v>
          </cell>
          <cell r="P227"/>
          <cell r="Q227" t="str">
            <v>Racionalização</v>
          </cell>
          <cell r="R227"/>
          <cell r="S227" t="str">
            <v>Justificativa Clínica e/ou laringosCópia</v>
          </cell>
        </row>
        <row r="228">
          <cell r="A228">
            <v>30205204</v>
          </cell>
          <cell r="B228">
            <v>22</v>
          </cell>
          <cell r="C228">
            <v>30205204</v>
          </cell>
          <cell r="D228" t="str">
            <v>Ressecção de tumor de faringe por mandibulotomia</v>
          </cell>
          <cell r="E228" t="str">
            <v>10C</v>
          </cell>
          <cell r="F228"/>
          <cell r="G228"/>
          <cell r="H228">
            <v>3</v>
          </cell>
          <cell r="I228">
            <v>5</v>
          </cell>
          <cell r="J228"/>
          <cell r="K228">
            <v>30205204</v>
          </cell>
          <cell r="L228" t="str">
            <v>Ressecção de tumor de faringe por mandibulotomia</v>
          </cell>
          <cell r="M228"/>
          <cell r="N228">
            <v>3</v>
          </cell>
          <cell r="O228">
            <v>5</v>
          </cell>
          <cell r="P228"/>
          <cell r="Q228" t="str">
            <v>Racionalização</v>
          </cell>
          <cell r="R228"/>
          <cell r="S228" t="str">
            <v>Justificativa Clínica e/ou laringosCópia</v>
          </cell>
        </row>
        <row r="229">
          <cell r="A229">
            <v>30205212</v>
          </cell>
          <cell r="B229">
            <v>22</v>
          </cell>
          <cell r="C229">
            <v>30205212</v>
          </cell>
          <cell r="D229" t="str">
            <v>Ressecção de tumor de nasofaringe via endoscópica</v>
          </cell>
          <cell r="E229" t="str">
            <v>5B</v>
          </cell>
          <cell r="F229"/>
          <cell r="G229"/>
          <cell r="H229">
            <v>1</v>
          </cell>
          <cell r="I229">
            <v>5</v>
          </cell>
          <cell r="J229"/>
          <cell r="K229">
            <v>30205212</v>
          </cell>
          <cell r="L229" t="str">
            <v>Ressecção de tumor de nasofaringe via endoscópica</v>
          </cell>
          <cell r="M229"/>
          <cell r="N229">
            <v>1</v>
          </cell>
          <cell r="O229">
            <v>5</v>
          </cell>
          <cell r="P229"/>
          <cell r="Q229" t="str">
            <v>Racionalização</v>
          </cell>
          <cell r="R229"/>
          <cell r="S229" t="str">
            <v>Justificativa Clínica e/ou nasolaringoscopia</v>
          </cell>
        </row>
        <row r="230">
          <cell r="A230">
            <v>30205239</v>
          </cell>
          <cell r="B230">
            <v>22</v>
          </cell>
          <cell r="C230">
            <v>30205239</v>
          </cell>
          <cell r="D230" t="str">
            <v>Tumor de boca ou faringe - ressecção (com diretriz definida pela ANS - nº 87 e 88)</v>
          </cell>
          <cell r="E230" t="str">
            <v>7C</v>
          </cell>
          <cell r="F230"/>
          <cell r="G230"/>
          <cell r="H230">
            <v>1</v>
          </cell>
          <cell r="I230">
            <v>4</v>
          </cell>
          <cell r="J230"/>
          <cell r="K230">
            <v>41050037</v>
          </cell>
          <cell r="L230" t="str">
            <v>Resseccao de tumor do rinofaringe (via bucal ou nasal) (com diretriz definida pela ANS - nº 87 e 88)</v>
          </cell>
          <cell r="M230">
            <v>600</v>
          </cell>
          <cell r="N230">
            <v>2</v>
          </cell>
          <cell r="O230">
            <v>4</v>
          </cell>
          <cell r="P230"/>
          <cell r="Q230" t="str">
            <v>Racionalização</v>
          </cell>
          <cell r="R230"/>
          <cell r="S230" t="str">
            <v>Justificativa médica detalhada</v>
          </cell>
        </row>
        <row r="231">
          <cell r="A231">
            <v>30205247</v>
          </cell>
          <cell r="B231">
            <v>22</v>
          </cell>
          <cell r="C231">
            <v>30205247</v>
          </cell>
          <cell r="D231" t="str">
            <v>Uvulopalatofaringoplastia (qualquer técnica)</v>
          </cell>
          <cell r="E231" t="str">
            <v>9A</v>
          </cell>
          <cell r="F231"/>
          <cell r="G231"/>
          <cell r="H231">
            <v>1</v>
          </cell>
          <cell r="I231">
            <v>5</v>
          </cell>
          <cell r="J231"/>
          <cell r="K231">
            <v>51050145</v>
          </cell>
          <cell r="L231" t="str">
            <v xml:space="preserve">Uvulopalatofaringoplastia </v>
          </cell>
          <cell r="M231">
            <v>1500</v>
          </cell>
          <cell r="N231">
            <v>1</v>
          </cell>
          <cell r="O231">
            <v>5</v>
          </cell>
          <cell r="P231"/>
          <cell r="Q231" t="str">
            <v>Racionalização</v>
          </cell>
          <cell r="R231"/>
          <cell r="S231" t="str">
            <v>Justificativa Clínica e Nasofaringolaringoscopia flexível ou rígida</v>
          </cell>
        </row>
        <row r="232">
          <cell r="A232">
            <v>30205271</v>
          </cell>
          <cell r="B232">
            <v>22</v>
          </cell>
          <cell r="C232">
            <v>30205271</v>
          </cell>
          <cell r="D232" t="str">
            <v>Adenoidectomia por videoendoscopia</v>
          </cell>
          <cell r="E232" t="str">
            <v>6B</v>
          </cell>
          <cell r="F232">
            <v>33.799999999999997</v>
          </cell>
          <cell r="G232"/>
          <cell r="H232"/>
          <cell r="I232">
            <v>3</v>
          </cell>
          <cell r="J232"/>
          <cell r="K232">
            <v>30205271</v>
          </cell>
          <cell r="L232" t="str">
            <v>Adenoidectomia por videoendoscopia</v>
          </cell>
          <cell r="M232"/>
          <cell r="N232"/>
          <cell r="O232">
            <v>3</v>
          </cell>
          <cell r="P232"/>
          <cell r="Q232" t="str">
            <v>Racionalização</v>
          </cell>
          <cell r="R232"/>
          <cell r="S232" t="str">
            <v>Justificativa Clínica, opme conforme Manual de Intercâmbio Nacional</v>
          </cell>
        </row>
        <row r="233">
          <cell r="A233">
            <v>30206014</v>
          </cell>
          <cell r="B233">
            <v>22</v>
          </cell>
          <cell r="C233">
            <v>30206014</v>
          </cell>
          <cell r="D233" t="str">
            <v>Alargamento de traqueostomia</v>
          </cell>
          <cell r="E233" t="str">
            <v>4C</v>
          </cell>
          <cell r="F233"/>
          <cell r="G233"/>
          <cell r="H233">
            <v>1</v>
          </cell>
          <cell r="I233">
            <v>3</v>
          </cell>
          <cell r="J233"/>
          <cell r="K233">
            <v>51060191</v>
          </cell>
          <cell r="L233" t="str">
            <v>Alargamento de traqueotomia</v>
          </cell>
          <cell r="M233">
            <v>667</v>
          </cell>
          <cell r="N233">
            <v>1</v>
          </cell>
          <cell r="O233">
            <v>3</v>
          </cell>
          <cell r="P233"/>
          <cell r="Q233" t="str">
            <v>Racionalização</v>
          </cell>
          <cell r="R233"/>
          <cell r="S233" t="str">
            <v>Justificativa Clínica</v>
          </cell>
        </row>
        <row r="234">
          <cell r="A234">
            <v>30206022</v>
          </cell>
          <cell r="B234">
            <v>22</v>
          </cell>
          <cell r="C234">
            <v>30206022</v>
          </cell>
          <cell r="D234" t="str">
            <v>Aritenoidectomia microcirúrgica</v>
          </cell>
          <cell r="E234" t="str">
            <v>6A</v>
          </cell>
          <cell r="F234"/>
          <cell r="G234"/>
          <cell r="H234">
            <v>1</v>
          </cell>
          <cell r="I234">
            <v>3</v>
          </cell>
          <cell r="J234"/>
          <cell r="K234">
            <v>51060108</v>
          </cell>
          <cell r="L234" t="str">
            <v>Aritenoidectomia microcirurgica</v>
          </cell>
          <cell r="M234">
            <v>667</v>
          </cell>
          <cell r="N234"/>
          <cell r="O234">
            <v>2</v>
          </cell>
          <cell r="P234"/>
          <cell r="Q234" t="str">
            <v>Racionalização</v>
          </cell>
          <cell r="R234"/>
          <cell r="S234" t="str">
            <v xml:space="preserve">Justificativa Clínica, laudo da laringosCópia </v>
          </cell>
        </row>
        <row r="235">
          <cell r="A235">
            <v>30206030</v>
          </cell>
          <cell r="B235">
            <v>22</v>
          </cell>
          <cell r="C235">
            <v>30206030</v>
          </cell>
          <cell r="D235" t="str">
            <v>Aritenoidectomia ou aritenopexia via externa</v>
          </cell>
          <cell r="E235" t="str">
            <v>8A</v>
          </cell>
          <cell r="F235"/>
          <cell r="G235"/>
          <cell r="H235">
            <v>1</v>
          </cell>
          <cell r="I235">
            <v>4</v>
          </cell>
          <cell r="J235"/>
          <cell r="K235">
            <v>51060116</v>
          </cell>
          <cell r="L235" t="str">
            <v>Aritenoidectomia ou aritenopexia via externa</v>
          </cell>
          <cell r="M235">
            <v>917</v>
          </cell>
          <cell r="N235">
            <v>1</v>
          </cell>
          <cell r="O235">
            <v>4</v>
          </cell>
          <cell r="P235"/>
          <cell r="Q235" t="str">
            <v>Racionalização</v>
          </cell>
          <cell r="R235"/>
          <cell r="S235" t="str">
            <v xml:space="preserve">Justificativa Clínica, laudo da laringosCópia </v>
          </cell>
        </row>
        <row r="236">
          <cell r="A236">
            <v>30206049</v>
          </cell>
          <cell r="B236">
            <v>22</v>
          </cell>
          <cell r="C236">
            <v>30206049</v>
          </cell>
          <cell r="D236" t="str">
            <v>Confecção de fístula tráqueo-esofágica para prótese fonatória com miotomia faríngea</v>
          </cell>
          <cell r="E236" t="str">
            <v>8A</v>
          </cell>
          <cell r="F236"/>
          <cell r="G236"/>
          <cell r="H236">
            <v>2</v>
          </cell>
          <cell r="I236">
            <v>6</v>
          </cell>
          <cell r="J236"/>
          <cell r="K236">
            <v>30206049</v>
          </cell>
          <cell r="L236" t="str">
            <v>Confecção de fístula tráqueo-esofágica para prótese fonatória com miotomia faríngea</v>
          </cell>
          <cell r="M236"/>
          <cell r="N236">
            <v>2</v>
          </cell>
          <cell r="O236">
            <v>6</v>
          </cell>
          <cell r="P236"/>
          <cell r="Q236" t="str">
            <v>Racionalização</v>
          </cell>
          <cell r="R236"/>
          <cell r="S236" t="str">
            <v>Justificativa Clínica, laudo da laringosCópia</v>
          </cell>
        </row>
        <row r="237">
          <cell r="A237">
            <v>30206065</v>
          </cell>
          <cell r="B237">
            <v>22</v>
          </cell>
          <cell r="C237">
            <v>30206065</v>
          </cell>
          <cell r="D237" t="str">
            <v>Exérese de tumor por via endoscópica</v>
          </cell>
          <cell r="E237" t="str">
            <v>6A</v>
          </cell>
          <cell r="F237"/>
          <cell r="G237"/>
          <cell r="H237">
            <v>1</v>
          </cell>
          <cell r="I237">
            <v>4</v>
          </cell>
          <cell r="J237"/>
          <cell r="K237">
            <v>24010049</v>
          </cell>
          <cell r="L237" t="str">
            <v>Laringoscopia direta com microscopia para exerese de polipo/nodulo</v>
          </cell>
          <cell r="M237">
            <v>400</v>
          </cell>
          <cell r="N237"/>
          <cell r="O237">
            <v>1</v>
          </cell>
          <cell r="P237"/>
          <cell r="Q237" t="str">
            <v>Racionalização</v>
          </cell>
          <cell r="R237"/>
          <cell r="S237" t="str">
            <v>Justificativa Clínica, laudo da laringosCópia</v>
          </cell>
        </row>
        <row r="238">
          <cell r="A238">
            <v>30206103</v>
          </cell>
          <cell r="B238">
            <v>22</v>
          </cell>
          <cell r="C238">
            <v>30206103</v>
          </cell>
          <cell r="D238" t="str">
            <v>Injeção intralaríngea de toxina botulínica</v>
          </cell>
          <cell r="E238" t="str">
            <v>4B</v>
          </cell>
          <cell r="F238"/>
          <cell r="G238"/>
          <cell r="H238">
            <v>1</v>
          </cell>
          <cell r="I238">
            <v>1</v>
          </cell>
          <cell r="J238"/>
          <cell r="K238">
            <v>51060124</v>
          </cell>
          <cell r="L238" t="str">
            <v>Injecao intralaringea de toxina botulinica</v>
          </cell>
          <cell r="M238">
            <v>500</v>
          </cell>
          <cell r="N238">
            <v>1</v>
          </cell>
          <cell r="O238">
            <v>0</v>
          </cell>
          <cell r="P238"/>
          <cell r="Q238" t="str">
            <v>Racionalização</v>
          </cell>
          <cell r="R238"/>
          <cell r="S238" t="str">
            <v xml:space="preserve">Justificativa Clínica, laudo da laringosCópia </v>
          </cell>
        </row>
        <row r="239">
          <cell r="A239">
            <v>30206120</v>
          </cell>
          <cell r="B239">
            <v>22</v>
          </cell>
          <cell r="C239">
            <v>30206120</v>
          </cell>
          <cell r="D239" t="str">
            <v>Laringectomia parcial</v>
          </cell>
          <cell r="E239" t="str">
            <v>9C</v>
          </cell>
          <cell r="F239"/>
          <cell r="G239"/>
          <cell r="H239">
            <v>3</v>
          </cell>
          <cell r="I239">
            <v>5</v>
          </cell>
          <cell r="J239"/>
          <cell r="K239">
            <v>41060075</v>
          </cell>
          <cell r="L239" t="str">
            <v>Laringectomia parcial</v>
          </cell>
          <cell r="M239">
            <v>1200</v>
          </cell>
          <cell r="N239">
            <v>2</v>
          </cell>
          <cell r="O239">
            <v>5</v>
          </cell>
          <cell r="P239"/>
          <cell r="Q239" t="str">
            <v>Racionalização</v>
          </cell>
          <cell r="R239"/>
          <cell r="S239" t="str">
            <v xml:space="preserve">Justificativa Clínica, laudo da laringosCópia </v>
          </cell>
        </row>
        <row r="240">
          <cell r="A240">
            <v>30206138</v>
          </cell>
          <cell r="B240">
            <v>22</v>
          </cell>
          <cell r="C240">
            <v>30206138</v>
          </cell>
          <cell r="D240" t="str">
            <v>Laringectomia total</v>
          </cell>
          <cell r="E240" t="str">
            <v>10C</v>
          </cell>
          <cell r="F240"/>
          <cell r="G240"/>
          <cell r="H240">
            <v>2</v>
          </cell>
          <cell r="I240">
            <v>5</v>
          </cell>
          <cell r="J240"/>
          <cell r="K240">
            <v>51060230</v>
          </cell>
          <cell r="L240" t="str">
            <v>Laringectomia parcial ou total</v>
          </cell>
          <cell r="M240">
            <v>1200</v>
          </cell>
          <cell r="N240">
            <v>2</v>
          </cell>
          <cell r="O240">
            <v>4</v>
          </cell>
          <cell r="P240"/>
          <cell r="Q240" t="str">
            <v>Racionalização</v>
          </cell>
          <cell r="R240"/>
          <cell r="S240" t="str">
            <v>Relatorio Médico detalhado, Laudo da laringoscopia e/ou anatomopatológico e/ou tomografia.</v>
          </cell>
        </row>
        <row r="241">
          <cell r="A241">
            <v>30206170</v>
          </cell>
          <cell r="B241">
            <v>22</v>
          </cell>
          <cell r="C241">
            <v>30206170</v>
          </cell>
          <cell r="D241" t="str">
            <v>Laringofissura (inclusive com cordectomia)</v>
          </cell>
          <cell r="E241" t="str">
            <v>7A</v>
          </cell>
          <cell r="F241"/>
          <cell r="G241"/>
          <cell r="H241">
            <v>2</v>
          </cell>
          <cell r="I241">
            <v>4</v>
          </cell>
          <cell r="J241"/>
          <cell r="K241">
            <v>51060221</v>
          </cell>
          <cell r="L241" t="str">
            <v>Laringofissura (inclusive com cordectomia)</v>
          </cell>
          <cell r="M241">
            <v>667</v>
          </cell>
          <cell r="N241">
            <v>2</v>
          </cell>
          <cell r="O241">
            <v>4</v>
          </cell>
          <cell r="P241"/>
          <cell r="Q241" t="str">
            <v>Racionalização</v>
          </cell>
          <cell r="R241"/>
          <cell r="S241" t="str">
            <v xml:space="preserve">Justificativa Clínica, laudo da laringosCópia </v>
          </cell>
        </row>
        <row r="242">
          <cell r="A242">
            <v>30206200</v>
          </cell>
          <cell r="B242">
            <v>22</v>
          </cell>
          <cell r="C242">
            <v>30206200</v>
          </cell>
          <cell r="D242" t="str">
            <v>Laringotraqueoplastia</v>
          </cell>
          <cell r="E242" t="str">
            <v>9A</v>
          </cell>
          <cell r="F242"/>
          <cell r="G242"/>
          <cell r="H242">
            <v>2</v>
          </cell>
          <cell r="I242">
            <v>4</v>
          </cell>
          <cell r="J242"/>
          <cell r="K242">
            <v>51060213</v>
          </cell>
          <cell r="L242" t="str">
            <v>Laringotraqueoplastia</v>
          </cell>
          <cell r="M242">
            <v>833</v>
          </cell>
          <cell r="N242">
            <v>2</v>
          </cell>
          <cell r="O242">
            <v>4</v>
          </cell>
          <cell r="P242"/>
          <cell r="Q242" t="str">
            <v>Racionalização</v>
          </cell>
          <cell r="R242"/>
          <cell r="S242" t="str">
            <v xml:space="preserve">Justificativa Clínica, laudo da laringosCópia </v>
          </cell>
        </row>
        <row r="243">
          <cell r="A243">
            <v>30206219</v>
          </cell>
          <cell r="B243">
            <v>22</v>
          </cell>
          <cell r="C243">
            <v>30206219</v>
          </cell>
          <cell r="D243" t="str">
            <v xml:space="preserve">Microcirurgia com laser para remoção de lesões malignas </v>
          </cell>
          <cell r="E243" t="str">
            <v>6A</v>
          </cell>
          <cell r="F243"/>
          <cell r="G243"/>
          <cell r="H243">
            <v>1</v>
          </cell>
          <cell r="I243">
            <v>4</v>
          </cell>
          <cell r="J243"/>
          <cell r="K243">
            <v>51060086</v>
          </cell>
          <cell r="L243" t="str">
            <v>Microcirurgia com laser para remocao de lesoes malignas</v>
          </cell>
          <cell r="M243">
            <v>917</v>
          </cell>
          <cell r="N243">
            <v>1</v>
          </cell>
          <cell r="O243">
            <v>4</v>
          </cell>
          <cell r="P243"/>
          <cell r="Q243" t="str">
            <v>Racionalização</v>
          </cell>
          <cell r="R243"/>
          <cell r="S243" t="str">
            <v xml:space="preserve">Relatorio Médico detalhado, Laudo da laringoscopia e/ou anatomopatológico e/ou tomografia. </v>
          </cell>
        </row>
        <row r="244">
          <cell r="A244">
            <v>30206227</v>
          </cell>
          <cell r="B244">
            <v>22</v>
          </cell>
          <cell r="C244">
            <v>30206227</v>
          </cell>
          <cell r="D244" t="str">
            <v xml:space="preserve">Microcirurgia com uso de laser para ressecção de lesões benignas </v>
          </cell>
          <cell r="E244" t="str">
            <v>5B</v>
          </cell>
          <cell r="F244"/>
          <cell r="G244"/>
          <cell r="H244">
            <v>1</v>
          </cell>
          <cell r="I244">
            <v>3</v>
          </cell>
          <cell r="J244"/>
          <cell r="K244">
            <v>51060078</v>
          </cell>
          <cell r="L244" t="str">
            <v>Microcirurgia com uso de laser para resseccao de lesoes benignas</v>
          </cell>
          <cell r="M244">
            <v>750</v>
          </cell>
          <cell r="N244"/>
          <cell r="O244">
            <v>3</v>
          </cell>
          <cell r="P244"/>
          <cell r="Q244" t="str">
            <v>Racionalização</v>
          </cell>
          <cell r="R244"/>
          <cell r="S244" t="str">
            <v xml:space="preserve">Relatorio Médico detalhado, Laudo da laringoscopia e/ou anatomopatológico e/ou tomografia. </v>
          </cell>
        </row>
        <row r="245">
          <cell r="A245">
            <v>30206235</v>
          </cell>
          <cell r="B245">
            <v>22</v>
          </cell>
          <cell r="C245">
            <v>30206235</v>
          </cell>
          <cell r="D245" t="str">
            <v>Microcirurgia para decorticação ou tratamento de edema de Reinke</v>
          </cell>
          <cell r="E245" t="str">
            <v>6A</v>
          </cell>
          <cell r="F245"/>
          <cell r="G245"/>
          <cell r="H245">
            <v>1</v>
          </cell>
          <cell r="I245">
            <v>3</v>
          </cell>
          <cell r="J245"/>
          <cell r="K245">
            <v>51060051</v>
          </cell>
          <cell r="L245" t="str">
            <v>Microcirurgia para decorticacao ou tratamento de edema de Reinke</v>
          </cell>
          <cell r="M245">
            <v>667</v>
          </cell>
          <cell r="N245"/>
          <cell r="O245">
            <v>3</v>
          </cell>
          <cell r="P245"/>
          <cell r="Q245" t="str">
            <v>Racionalização</v>
          </cell>
          <cell r="R245"/>
          <cell r="S245" t="str">
            <v xml:space="preserve">Justificativa Clínica, laudo da laringosCópia </v>
          </cell>
        </row>
        <row r="246">
          <cell r="A246">
            <v>30206243</v>
          </cell>
          <cell r="B246">
            <v>22</v>
          </cell>
          <cell r="C246">
            <v>30206243</v>
          </cell>
          <cell r="D246" t="str">
            <v>Microcirurgia para remoção de cisto ou lesão intracordal</v>
          </cell>
          <cell r="E246" t="str">
            <v>6A</v>
          </cell>
          <cell r="F246"/>
          <cell r="G246"/>
          <cell r="H246">
            <v>1</v>
          </cell>
          <cell r="I246">
            <v>4</v>
          </cell>
          <cell r="J246"/>
          <cell r="K246">
            <v>51060060</v>
          </cell>
          <cell r="L246" t="str">
            <v>Microcirurgia para remocao de cisto ou Lesao intracordal</v>
          </cell>
          <cell r="M246">
            <v>583</v>
          </cell>
          <cell r="N246"/>
          <cell r="O246">
            <v>2</v>
          </cell>
          <cell r="P246"/>
          <cell r="Q246" t="str">
            <v>Racionalização</v>
          </cell>
          <cell r="R246"/>
          <cell r="S246" t="str">
            <v xml:space="preserve">Justificativa Clínica, laudo da laringosCópia </v>
          </cell>
        </row>
        <row r="247">
          <cell r="A247">
            <v>30206251</v>
          </cell>
          <cell r="B247">
            <v>22</v>
          </cell>
          <cell r="C247">
            <v>30206251</v>
          </cell>
          <cell r="D247" t="str">
            <v xml:space="preserve">Microcirurgia para ressecção de papiloma </v>
          </cell>
          <cell r="E247" t="str">
            <v>6A</v>
          </cell>
          <cell r="F247"/>
          <cell r="G247"/>
          <cell r="H247">
            <v>1</v>
          </cell>
          <cell r="I247">
            <v>3</v>
          </cell>
          <cell r="J247"/>
          <cell r="K247">
            <v>51060043</v>
          </cell>
          <cell r="L247" t="str">
            <v>Microcirurgia para resseccao de papiloma</v>
          </cell>
          <cell r="M247">
            <v>667</v>
          </cell>
          <cell r="N247"/>
          <cell r="O247">
            <v>2</v>
          </cell>
          <cell r="P247"/>
          <cell r="Q247" t="str">
            <v>Racionalização</v>
          </cell>
          <cell r="R247"/>
          <cell r="S247" t="str">
            <v xml:space="preserve">Justificativa Clínica, laudo da laringosCópia </v>
          </cell>
        </row>
        <row r="248">
          <cell r="A248">
            <v>30206260</v>
          </cell>
          <cell r="B248">
            <v>22</v>
          </cell>
          <cell r="C248">
            <v>30206260</v>
          </cell>
          <cell r="D248" t="str">
            <v>Microcirurgia para ressecção de pólipo, nódulo ou granuloma</v>
          </cell>
          <cell r="E248" t="str">
            <v>5B</v>
          </cell>
          <cell r="F248"/>
          <cell r="G248"/>
          <cell r="H248">
            <v>1</v>
          </cell>
          <cell r="I248">
            <v>3</v>
          </cell>
          <cell r="J248"/>
          <cell r="K248">
            <v>51060035</v>
          </cell>
          <cell r="L248" t="str">
            <v>Microcirurgia para resseccao de polipo, nodulo ou granuloma</v>
          </cell>
          <cell r="M248">
            <v>417</v>
          </cell>
          <cell r="N248"/>
          <cell r="O248">
            <v>2</v>
          </cell>
          <cell r="P248"/>
          <cell r="Q248" t="str">
            <v>Racionalização</v>
          </cell>
          <cell r="R248"/>
          <cell r="S248" t="str">
            <v xml:space="preserve">Justificativa Clínica, laudo da laringosCópia </v>
          </cell>
        </row>
        <row r="249">
          <cell r="A249">
            <v>30206278</v>
          </cell>
          <cell r="B249">
            <v>22</v>
          </cell>
          <cell r="C249">
            <v>30206278</v>
          </cell>
          <cell r="D249" t="str">
            <v>Microcirurgia para tratamento de paralisia de prega vocal (inclui injeção de materiais)</v>
          </cell>
          <cell r="E249" t="str">
            <v>6A</v>
          </cell>
          <cell r="F249"/>
          <cell r="G249"/>
          <cell r="H249">
            <v>1</v>
          </cell>
          <cell r="I249">
            <v>3</v>
          </cell>
          <cell r="J249"/>
          <cell r="K249">
            <v>51060094</v>
          </cell>
          <cell r="L249" t="str">
            <v>Microcirurgia para tratamento de paralisia de prega vocal (inclui injecao de materiais)</v>
          </cell>
          <cell r="M249">
            <v>583</v>
          </cell>
          <cell r="N249"/>
          <cell r="O249">
            <v>2</v>
          </cell>
          <cell r="P249"/>
          <cell r="Q249" t="str">
            <v>Racionalização</v>
          </cell>
          <cell r="R249"/>
          <cell r="S249" t="str">
            <v xml:space="preserve">Justificativa Clínica, laudo da laringosCópia </v>
          </cell>
        </row>
        <row r="250">
          <cell r="A250">
            <v>30206294</v>
          </cell>
          <cell r="B250">
            <v>22</v>
          </cell>
          <cell r="C250">
            <v>30206294</v>
          </cell>
          <cell r="D250" t="str">
            <v>Reconstrução para fonação após laringectomia</v>
          </cell>
          <cell r="E250" t="str">
            <v>5B</v>
          </cell>
          <cell r="F250"/>
          <cell r="G250"/>
          <cell r="H250">
            <v>2</v>
          </cell>
          <cell r="I250">
            <v>4</v>
          </cell>
          <cell r="J250"/>
          <cell r="K250">
            <v>51060248</v>
          </cell>
          <cell r="L250" t="str">
            <v>Reconstrucao para fonacao (acrescentar ao procedimento)</v>
          </cell>
          <cell r="M250">
            <v>250</v>
          </cell>
          <cell r="N250">
            <v>2</v>
          </cell>
          <cell r="O250">
            <v>4</v>
          </cell>
          <cell r="P250"/>
          <cell r="Q250" t="str">
            <v>Racionalização</v>
          </cell>
          <cell r="R250"/>
          <cell r="S250" t="str">
            <v xml:space="preserve">Justificativa Clínica, laudo da laringosCópia </v>
          </cell>
        </row>
        <row r="251">
          <cell r="A251">
            <v>30206308</v>
          </cell>
          <cell r="B251">
            <v>22</v>
          </cell>
          <cell r="C251">
            <v>30206308</v>
          </cell>
          <cell r="D251" t="str">
            <v>Tiroplastia tipo 1 com rotação de aritenóide</v>
          </cell>
          <cell r="E251" t="str">
            <v>8B</v>
          </cell>
          <cell r="F251"/>
          <cell r="G251"/>
          <cell r="H251">
            <v>1</v>
          </cell>
          <cell r="I251">
            <v>4</v>
          </cell>
          <cell r="J251"/>
          <cell r="K251">
            <v>51060159</v>
          </cell>
          <cell r="L251" t="str">
            <v>Tiroplastia tipo 1 com rotacao de aritenoide</v>
          </cell>
          <cell r="M251">
            <v>1000</v>
          </cell>
          <cell r="N251">
            <v>1</v>
          </cell>
          <cell r="O251">
            <v>4</v>
          </cell>
          <cell r="P251"/>
          <cell r="Q251" t="str">
            <v>Racionalização</v>
          </cell>
          <cell r="R251"/>
          <cell r="S251" t="str">
            <v xml:space="preserve">Justificativa Clínica, laudo da laringosCópia </v>
          </cell>
        </row>
        <row r="252">
          <cell r="A252">
            <v>30206316</v>
          </cell>
          <cell r="B252">
            <v>22</v>
          </cell>
          <cell r="C252">
            <v>30206316</v>
          </cell>
          <cell r="D252" t="str">
            <v>Tiroplastia tipo 1 simples</v>
          </cell>
          <cell r="E252" t="str">
            <v>6A</v>
          </cell>
          <cell r="F252"/>
          <cell r="G252"/>
          <cell r="H252">
            <v>1</v>
          </cell>
          <cell r="I252">
            <v>4</v>
          </cell>
          <cell r="J252"/>
          <cell r="K252">
            <v>51060140</v>
          </cell>
          <cell r="L252" t="str">
            <v>Tiroplastia tipo 1 simples</v>
          </cell>
          <cell r="M252">
            <v>833</v>
          </cell>
          <cell r="N252">
            <v>1</v>
          </cell>
          <cell r="O252">
            <v>4</v>
          </cell>
          <cell r="P252"/>
          <cell r="Q252" t="str">
            <v>Racionalização</v>
          </cell>
          <cell r="R252"/>
          <cell r="S252" t="str">
            <v xml:space="preserve">Justificativa Clínica, laudo da laringosCópia </v>
          </cell>
        </row>
        <row r="253">
          <cell r="A253">
            <v>30206324</v>
          </cell>
          <cell r="B253">
            <v>22</v>
          </cell>
          <cell r="C253">
            <v>30206324</v>
          </cell>
          <cell r="D253" t="str">
            <v>Tiroplastia tipo 2 ou 3</v>
          </cell>
          <cell r="E253" t="str">
            <v>6A</v>
          </cell>
          <cell r="F253"/>
          <cell r="G253"/>
          <cell r="H253">
            <v>1</v>
          </cell>
          <cell r="I253">
            <v>4</v>
          </cell>
          <cell r="J253"/>
          <cell r="K253">
            <v>51060175</v>
          </cell>
          <cell r="L253" t="str">
            <v>Tiroplastia tipo 2 ou 3</v>
          </cell>
          <cell r="M253">
            <v>1000</v>
          </cell>
          <cell r="N253">
            <v>1</v>
          </cell>
          <cell r="O253">
            <v>4</v>
          </cell>
          <cell r="P253"/>
          <cell r="Q253" t="str">
            <v>Racionalização</v>
          </cell>
          <cell r="R253"/>
          <cell r="S253" t="str">
            <v xml:space="preserve">Justificativa Clínica, laudo da laringosCópia </v>
          </cell>
        </row>
        <row r="254">
          <cell r="A254">
            <v>30206359</v>
          </cell>
          <cell r="B254">
            <v>22</v>
          </cell>
          <cell r="C254">
            <v>30206359</v>
          </cell>
          <cell r="D254" t="str">
            <v>Tratamento cirúrgico da estenose laringo-traqueal</v>
          </cell>
          <cell r="E254" t="str">
            <v>9A</v>
          </cell>
          <cell r="F254"/>
          <cell r="G254"/>
          <cell r="H254">
            <v>3</v>
          </cell>
          <cell r="I254">
            <v>7</v>
          </cell>
          <cell r="J254"/>
          <cell r="K254">
            <v>55030114</v>
          </cell>
          <cell r="L254" t="str">
            <v>Laringotraqueoplastia para correcao de estenose subglotica</v>
          </cell>
          <cell r="M254">
            <v>1500</v>
          </cell>
          <cell r="N254">
            <v>2</v>
          </cell>
          <cell r="O254">
            <v>6</v>
          </cell>
          <cell r="P254"/>
          <cell r="Q254" t="str">
            <v>Racionalização</v>
          </cell>
          <cell r="R254"/>
          <cell r="S254" t="str">
            <v xml:space="preserve">Justificativa Clínica, laudo da laringosCópia </v>
          </cell>
        </row>
        <row r="255">
          <cell r="A255">
            <v>30206367</v>
          </cell>
          <cell r="B255">
            <v>22</v>
          </cell>
          <cell r="C255">
            <v>30206367</v>
          </cell>
          <cell r="D255" t="str">
            <v>Tratamento cirúrgico de trauma laríngeo (agudo)</v>
          </cell>
          <cell r="E255" t="str">
            <v>7C</v>
          </cell>
          <cell r="F255"/>
          <cell r="G255"/>
          <cell r="H255">
            <v>2</v>
          </cell>
          <cell r="I255">
            <v>3</v>
          </cell>
          <cell r="J255"/>
          <cell r="K255">
            <v>51060205</v>
          </cell>
          <cell r="L255" t="str">
            <v>Tratamento cirurgico de trauma laringeo (agudo)</v>
          </cell>
          <cell r="M255">
            <v>833</v>
          </cell>
          <cell r="N255">
            <v>2</v>
          </cell>
          <cell r="O255">
            <v>3</v>
          </cell>
          <cell r="P255"/>
          <cell r="Q255" t="str">
            <v>Racionalização</v>
          </cell>
          <cell r="R255"/>
          <cell r="S255" t="str">
            <v>Justificativa Clínica</v>
          </cell>
        </row>
        <row r="256">
          <cell r="A256">
            <v>30207010</v>
          </cell>
          <cell r="B256">
            <v>22</v>
          </cell>
          <cell r="C256">
            <v>30207010</v>
          </cell>
          <cell r="D256" t="str">
            <v>Redução de fratura do malar (sem fixação)</v>
          </cell>
          <cell r="E256" t="str">
            <v>6A</v>
          </cell>
          <cell r="F256"/>
          <cell r="G256"/>
          <cell r="H256">
            <v>1</v>
          </cell>
          <cell r="I256">
            <v>1</v>
          </cell>
          <cell r="J256"/>
          <cell r="K256">
            <v>54150043</v>
          </cell>
          <cell r="L256" t="str">
            <v>Fratura do Malar - reducao instrumental sem fixacao</v>
          </cell>
          <cell r="M256">
            <v>350</v>
          </cell>
          <cell r="N256"/>
          <cell r="O256">
            <v>1</v>
          </cell>
          <cell r="P256"/>
          <cell r="Q256" t="str">
            <v>Racionalização</v>
          </cell>
          <cell r="R256"/>
          <cell r="S256" t="str">
            <v xml:space="preserve">Justificativa Clínica, laudo da laringosCópia </v>
          </cell>
        </row>
        <row r="257">
          <cell r="A257">
            <v>30207029</v>
          </cell>
          <cell r="B257">
            <v>22</v>
          </cell>
          <cell r="C257">
            <v>30207029</v>
          </cell>
          <cell r="D257" t="str">
            <v>Redução de fratura do malar (com fixação)</v>
          </cell>
          <cell r="E257" t="str">
            <v>9A</v>
          </cell>
          <cell r="F257"/>
          <cell r="G257"/>
          <cell r="H257">
            <v>1</v>
          </cell>
          <cell r="I257">
            <v>3</v>
          </cell>
          <cell r="J257"/>
          <cell r="K257">
            <v>54150051</v>
          </cell>
          <cell r="L257" t="str">
            <v>Fratura do Malar - reducao cirurgica com fixacao</v>
          </cell>
          <cell r="M257">
            <v>450</v>
          </cell>
          <cell r="N257">
            <v>1</v>
          </cell>
          <cell r="O257">
            <v>2</v>
          </cell>
          <cell r="P257"/>
          <cell r="Q257" t="str">
            <v>Racionalização</v>
          </cell>
          <cell r="R257"/>
          <cell r="S257" t="str">
            <v>Relatório Médico Detalhado, Laudo de rx e/ou tomografia e  opme conforme Manual de Intercâmbio Nacional</v>
          </cell>
        </row>
        <row r="258">
          <cell r="A258">
            <v>30207037</v>
          </cell>
          <cell r="B258">
            <v>22</v>
          </cell>
          <cell r="C258">
            <v>30207037</v>
          </cell>
          <cell r="D258" t="str">
            <v>Redução de fratura de seio frontal (acesso frontal)</v>
          </cell>
          <cell r="E258" t="str">
            <v>8C</v>
          </cell>
          <cell r="F258"/>
          <cell r="G258"/>
          <cell r="H258">
            <v>1</v>
          </cell>
          <cell r="I258">
            <v>3</v>
          </cell>
          <cell r="J258"/>
          <cell r="K258">
            <v>54150132</v>
          </cell>
          <cell r="L258" t="str">
            <v>Fratura de seio frontal - reducao e fixacao por acesso frontal</v>
          </cell>
          <cell r="M258">
            <v>400</v>
          </cell>
          <cell r="N258">
            <v>1</v>
          </cell>
          <cell r="O258">
            <v>2</v>
          </cell>
          <cell r="P258"/>
          <cell r="Q258" t="str">
            <v>Racionalização</v>
          </cell>
          <cell r="R258"/>
          <cell r="S258" t="str">
            <v>Relatório Médico Detalhado, Laudo de rx e/ou tomografia e  opme conforme Manual de Intercâmbio Nacional</v>
          </cell>
        </row>
        <row r="259">
          <cell r="A259">
            <v>30207045</v>
          </cell>
          <cell r="B259">
            <v>22</v>
          </cell>
          <cell r="C259">
            <v>30207045</v>
          </cell>
          <cell r="D259" t="str">
            <v>Redução de fratura de seio frontal (acesso coronal)</v>
          </cell>
          <cell r="E259" t="str">
            <v>8C</v>
          </cell>
          <cell r="F259"/>
          <cell r="G259"/>
          <cell r="H259">
            <v>1</v>
          </cell>
          <cell r="I259">
            <v>3</v>
          </cell>
          <cell r="J259"/>
          <cell r="K259">
            <v>54150124</v>
          </cell>
          <cell r="L259" t="str">
            <v>Fratura de seio frontal - reducao e fixacao por acesso coronariano</v>
          </cell>
          <cell r="M259">
            <v>700</v>
          </cell>
          <cell r="N259">
            <v>1</v>
          </cell>
          <cell r="O259">
            <v>4</v>
          </cell>
          <cell r="P259"/>
          <cell r="Q259" t="str">
            <v>Racionalização</v>
          </cell>
          <cell r="R259"/>
          <cell r="S259" t="str">
            <v>Relatório Médico Detalhado, Laudo de rx e/ou tomografia e  opme conforme Manual de Intercâmbio Nacional</v>
          </cell>
        </row>
        <row r="260">
          <cell r="A260">
            <v>30207061</v>
          </cell>
          <cell r="B260">
            <v>22</v>
          </cell>
          <cell r="C260">
            <v>30207061</v>
          </cell>
          <cell r="D260" t="str">
            <v>Fratura do arco zigomático - redução instrumental sem fixação</v>
          </cell>
          <cell r="E260" t="str">
            <v>5B</v>
          </cell>
          <cell r="F260"/>
          <cell r="G260"/>
          <cell r="H260">
            <v>1</v>
          </cell>
          <cell r="I260">
            <v>2</v>
          </cell>
          <cell r="J260"/>
          <cell r="K260">
            <v>54150060</v>
          </cell>
          <cell r="L260" t="str">
            <v>Fratura do arco zigomatico - reducao instrumental sem fixacao</v>
          </cell>
          <cell r="M260">
            <v>250</v>
          </cell>
          <cell r="N260">
            <v>1</v>
          </cell>
          <cell r="O260">
            <v>1</v>
          </cell>
          <cell r="P260"/>
          <cell r="Q260" t="str">
            <v>Racionalização</v>
          </cell>
          <cell r="R260"/>
          <cell r="S260" t="str">
            <v>Relatório Médico Detalhado, Laudo de rx e/ou tomografia.</v>
          </cell>
        </row>
        <row r="261">
          <cell r="A261">
            <v>30207070</v>
          </cell>
          <cell r="B261">
            <v>22</v>
          </cell>
          <cell r="C261">
            <v>30207070</v>
          </cell>
          <cell r="D261" t="str">
            <v>Fratura do arco zigomático - redução cirúrgica com fixação</v>
          </cell>
          <cell r="E261" t="str">
            <v>9A</v>
          </cell>
          <cell r="F261"/>
          <cell r="G261"/>
          <cell r="H261">
            <v>1</v>
          </cell>
          <cell r="I261">
            <v>3</v>
          </cell>
          <cell r="J261"/>
          <cell r="K261">
            <v>54150078</v>
          </cell>
          <cell r="L261" t="str">
            <v>Fratura do arco zigomatico - reducao cirurgica com fixacao</v>
          </cell>
          <cell r="M261">
            <v>450</v>
          </cell>
          <cell r="N261">
            <v>1</v>
          </cell>
          <cell r="O261">
            <v>2</v>
          </cell>
          <cell r="P261"/>
          <cell r="Q261" t="str">
            <v>Racionalização</v>
          </cell>
          <cell r="R261"/>
          <cell r="S261" t="str">
            <v>Relatório Médico Detalhado, Laudo de rx e/ou tomografia e  opme conforme Manual de Intercâmbio Nacional</v>
          </cell>
        </row>
        <row r="262">
          <cell r="A262">
            <v>30207088</v>
          </cell>
          <cell r="B262">
            <v>22</v>
          </cell>
          <cell r="C262">
            <v>30207088</v>
          </cell>
          <cell r="D262" t="str">
            <v xml:space="preserve">Fratura  simples de mandíbula com contenção e bloqueio intermaxilar eventual </v>
          </cell>
          <cell r="E262" t="str">
            <v>8C</v>
          </cell>
          <cell r="F262"/>
          <cell r="G262"/>
          <cell r="H262">
            <v>1</v>
          </cell>
          <cell r="I262">
            <v>3</v>
          </cell>
          <cell r="J262"/>
          <cell r="K262">
            <v>54150140</v>
          </cell>
          <cell r="L262" t="str">
            <v>Fratura favoravel simples de mandibula de contencao e bloqueio intermaxilar</v>
          </cell>
          <cell r="M262">
            <v>300</v>
          </cell>
          <cell r="N262">
            <v>1</v>
          </cell>
          <cell r="O262">
            <v>2</v>
          </cell>
          <cell r="P262"/>
          <cell r="Q262" t="str">
            <v>Racionalização</v>
          </cell>
          <cell r="R262"/>
          <cell r="S262" t="str">
            <v>Relatório Médico Detalhado, Laudo de rx e/ou tomografia e  opme conforme Manual de Intercâmbio Nacional</v>
          </cell>
        </row>
        <row r="263">
          <cell r="A263">
            <v>30207096</v>
          </cell>
          <cell r="B263">
            <v>22</v>
          </cell>
          <cell r="C263">
            <v>30207096</v>
          </cell>
          <cell r="D263" t="str">
            <v>Fratura simples de mandíbula - redução cirúrgica com fixação óssea e bloqueio intermaxilar eventual</v>
          </cell>
          <cell r="E263" t="str">
            <v>9A</v>
          </cell>
          <cell r="F263"/>
          <cell r="G263"/>
          <cell r="H263">
            <v>2</v>
          </cell>
          <cell r="I263">
            <v>4</v>
          </cell>
          <cell r="J263"/>
          <cell r="K263">
            <v>54150159</v>
          </cell>
          <cell r="L263" t="str">
            <v>Fratura simples de mandibula - reducao cirurgica com fixacao ossea e bloqueio intermaxilar eventual</v>
          </cell>
          <cell r="M263">
            <v>700</v>
          </cell>
          <cell r="N263">
            <v>2</v>
          </cell>
          <cell r="O263">
            <v>4</v>
          </cell>
          <cell r="P263"/>
          <cell r="Q263" t="str">
            <v>Racionalização</v>
          </cell>
          <cell r="R263"/>
          <cell r="S263" t="str">
            <v>Relatório Médico Detalhado, Laudo de rx e/ou tomografia e  opme conforme Manual de Intercâmbio Nacional</v>
          </cell>
        </row>
        <row r="264">
          <cell r="A264">
            <v>30207100</v>
          </cell>
          <cell r="B264">
            <v>22</v>
          </cell>
          <cell r="C264">
            <v>30207100</v>
          </cell>
          <cell r="D264" t="str">
            <v xml:space="preserve">Fratura naso etmóido órbito-etmoidal </v>
          </cell>
          <cell r="E264" t="str">
            <v>9B</v>
          </cell>
          <cell r="F264"/>
          <cell r="G264"/>
          <cell r="H264">
            <v>1</v>
          </cell>
          <cell r="I264">
            <v>5</v>
          </cell>
          <cell r="J264"/>
          <cell r="K264">
            <v>54150108</v>
          </cell>
          <cell r="L264" t="str">
            <v>Fratura naso etmoido orbitario (unilateral/bilateral)</v>
          </cell>
          <cell r="M264">
            <v>1200</v>
          </cell>
          <cell r="N264">
            <v>1</v>
          </cell>
          <cell r="O264">
            <v>5</v>
          </cell>
          <cell r="P264"/>
          <cell r="Q264" t="str">
            <v>Racionalização</v>
          </cell>
          <cell r="R264"/>
          <cell r="S264" t="str">
            <v>Relatório Médico Detalhado, Laudo de rx e/ou tomografia e  opme conforme Manual de Intercâmbio Nacional</v>
          </cell>
        </row>
        <row r="265">
          <cell r="A265">
            <v>30207118</v>
          </cell>
          <cell r="B265">
            <v>22</v>
          </cell>
          <cell r="C265">
            <v>30207118</v>
          </cell>
          <cell r="D265" t="str">
            <v>Fratura cominutiva de mandíbula - redução cirúrgica com fixação óssea e bloqueio intermaxilar eventual</v>
          </cell>
          <cell r="E265" t="str">
            <v>9C</v>
          </cell>
          <cell r="F265"/>
          <cell r="G265"/>
          <cell r="H265">
            <v>2</v>
          </cell>
          <cell r="I265">
            <v>5</v>
          </cell>
          <cell r="J265"/>
          <cell r="K265">
            <v>54150167</v>
          </cell>
          <cell r="L265" t="str">
            <v>Fratura cominutiva de mandibula - reducao cirurgica com fixacao ossea e bloqueio intermaxilar eventual</v>
          </cell>
          <cell r="M265">
            <v>900</v>
          </cell>
          <cell r="N265">
            <v>2</v>
          </cell>
          <cell r="O265">
            <v>5</v>
          </cell>
          <cell r="P265"/>
          <cell r="Q265" t="str">
            <v>Racionalização</v>
          </cell>
          <cell r="R265"/>
          <cell r="S265" t="str">
            <v>Relatório Médico Detalhado, Laudo de rx e/ou tomografia e  opme conforme Manual de Intercâmbio Nacional</v>
          </cell>
        </row>
        <row r="266">
          <cell r="A266">
            <v>30207126</v>
          </cell>
          <cell r="B266">
            <v>22</v>
          </cell>
          <cell r="C266">
            <v>30207126</v>
          </cell>
          <cell r="D266" t="str">
            <v>Fraturas complexas de mandíbula - redução cirúrgica com fixação óssea e eventual bloqueio intermaxilar</v>
          </cell>
          <cell r="E266" t="str">
            <v>10B</v>
          </cell>
          <cell r="F266"/>
          <cell r="G266"/>
          <cell r="H266">
            <v>2</v>
          </cell>
          <cell r="I266">
            <v>5</v>
          </cell>
          <cell r="J266"/>
          <cell r="K266">
            <v>54150175</v>
          </cell>
          <cell r="L266" t="str">
            <v>Fraturas complexas de mandibula - reducao cirurgica com fixacao ossea e eventual bloqueio intermaxilar</v>
          </cell>
          <cell r="M266">
            <v>1100</v>
          </cell>
          <cell r="N266">
            <v>2</v>
          </cell>
          <cell r="O266">
            <v>5</v>
          </cell>
          <cell r="P266"/>
          <cell r="Q266" t="str">
            <v>Racionalização</v>
          </cell>
          <cell r="R266"/>
          <cell r="S266" t="str">
            <v>Relatório Médico Detalhado, Laudo de rx e/ou tomografia e  opme conforme Manual de Intercâmbio Nacional</v>
          </cell>
        </row>
        <row r="267">
          <cell r="A267">
            <v>30207134</v>
          </cell>
          <cell r="B267">
            <v>22</v>
          </cell>
          <cell r="C267">
            <v>30207134</v>
          </cell>
          <cell r="D267" t="str">
            <v>Fraturas alveolares - fixação com aparelho e contenção</v>
          </cell>
          <cell r="E267" t="str">
            <v>5B</v>
          </cell>
          <cell r="F267"/>
          <cell r="G267"/>
          <cell r="H267">
            <v>1</v>
          </cell>
          <cell r="I267">
            <v>2</v>
          </cell>
          <cell r="J267"/>
          <cell r="K267">
            <v>54150183</v>
          </cell>
          <cell r="L267" t="str">
            <v>Fraturas alveolares - fixacao com aparelho e contencao</v>
          </cell>
          <cell r="M267">
            <v>150</v>
          </cell>
          <cell r="N267">
            <v>1</v>
          </cell>
          <cell r="O267">
            <v>0</v>
          </cell>
          <cell r="P267"/>
          <cell r="Q267" t="str">
            <v>Racionalização</v>
          </cell>
          <cell r="R267"/>
          <cell r="S267" t="str">
            <v>Relatório Médico Detalhado, Laudo de rx panorâmico, cefalometria e/ou tomografia e  opme conforme Manual de Intercâmbio Nacional</v>
          </cell>
        </row>
        <row r="268">
          <cell r="A268">
            <v>30207142</v>
          </cell>
          <cell r="B268">
            <v>22</v>
          </cell>
          <cell r="C268">
            <v>30207142</v>
          </cell>
          <cell r="D268" t="str">
            <v>Fratura de maxila, tipo Lefort I e II - redução e aplicação de levantamento zigomático-maxilar com bloqueio intermaxilar eventual</v>
          </cell>
          <cell r="E268" t="str">
            <v>9A</v>
          </cell>
          <cell r="F268"/>
          <cell r="G268"/>
          <cell r="H268">
            <v>2</v>
          </cell>
          <cell r="I268">
            <v>3</v>
          </cell>
          <cell r="J268"/>
          <cell r="K268">
            <v>54150191</v>
          </cell>
          <cell r="L268" t="str">
            <v>Fratura de maxila, tipo Lefort I e II - reducao e aplicacao de levantamento zigomatico-maxilar com bloqueio intermaxilar eventual</v>
          </cell>
          <cell r="M268">
            <v>400</v>
          </cell>
          <cell r="N268">
            <v>2</v>
          </cell>
          <cell r="O268">
            <v>3</v>
          </cell>
          <cell r="P268"/>
          <cell r="Q268" t="str">
            <v>Racionalização</v>
          </cell>
          <cell r="R268"/>
          <cell r="S268" t="str">
            <v>Relatório Médico Detalhado, Imagem e/ou laudo de rx e/ou tomografia e  opme conforme Manual de Intercâmbio Nacional</v>
          </cell>
        </row>
        <row r="269">
          <cell r="A269">
            <v>30207150</v>
          </cell>
          <cell r="B269">
            <v>22</v>
          </cell>
          <cell r="C269">
            <v>30207150</v>
          </cell>
          <cell r="D269" t="str">
            <v>Fratura de maxila, tipo Lefort III - redução e aplicação de levantamento crânio-maxilar com bloqueio intermaxilar eventual</v>
          </cell>
          <cell r="E269" t="str">
            <v>9B</v>
          </cell>
          <cell r="F269"/>
          <cell r="G269"/>
          <cell r="H269">
            <v>2</v>
          </cell>
          <cell r="I269">
            <v>4</v>
          </cell>
          <cell r="J269"/>
          <cell r="K269">
            <v>54150205</v>
          </cell>
          <cell r="L269" t="str">
            <v>Fratura de maxila, tipo Lefort III - reducao e aplicacao de levantamento cranio-maxilar com bloqueio intermaxilar eventual</v>
          </cell>
          <cell r="M269">
            <v>500</v>
          </cell>
          <cell r="N269">
            <v>2</v>
          </cell>
          <cell r="O269">
            <v>3</v>
          </cell>
          <cell r="P269"/>
          <cell r="Q269" t="str">
            <v>Racionalização</v>
          </cell>
          <cell r="R269"/>
          <cell r="S269" t="str">
            <v>Relatório Médico Detalhado, Imagem e/ou laudo de rx e/ou tomografia e  opme conforme Manual de Intercâmbio Nacional</v>
          </cell>
        </row>
        <row r="270">
          <cell r="A270">
            <v>30207169</v>
          </cell>
          <cell r="B270">
            <v>22</v>
          </cell>
          <cell r="C270">
            <v>30207169</v>
          </cell>
          <cell r="D270" t="str">
            <v>Fratura Lefort I - fixação cirúrgica com síntese óssea, levantamento e bloqueio intermaxilar eventual</v>
          </cell>
          <cell r="E270" t="str">
            <v>9A</v>
          </cell>
          <cell r="F270"/>
          <cell r="G270"/>
          <cell r="H270">
            <v>1</v>
          </cell>
          <cell r="I270">
            <v>4</v>
          </cell>
          <cell r="J270"/>
          <cell r="K270">
            <v>54150213</v>
          </cell>
          <cell r="L270" t="str">
            <v>Fratura Lefort I - fixacao cirurgica com sintese ossea, levantamento e bloqueio intermaxilar eventual</v>
          </cell>
          <cell r="M270">
            <v>700</v>
          </cell>
          <cell r="N270">
            <v>1</v>
          </cell>
          <cell r="O270">
            <v>4</v>
          </cell>
          <cell r="P270"/>
          <cell r="Q270" t="str">
            <v>Racionalização</v>
          </cell>
          <cell r="R270"/>
          <cell r="S270" t="str">
            <v>Relatório Médico Detalhado,Imagem e/ou laudo de rx e/ou tomografia e  opme conforme Manual de Intercâmbio Nacional</v>
          </cell>
        </row>
        <row r="271">
          <cell r="A271">
            <v>30207177</v>
          </cell>
          <cell r="B271">
            <v>22</v>
          </cell>
          <cell r="C271">
            <v>30207177</v>
          </cell>
          <cell r="D271" t="str">
            <v>Fratura Lefort II - fixação cirúrgica com síntese óssea, levantamento e bloqueio intermaxilar eventual</v>
          </cell>
          <cell r="E271" t="str">
            <v>9A</v>
          </cell>
          <cell r="F271"/>
          <cell r="G271"/>
          <cell r="H271">
            <v>2</v>
          </cell>
          <cell r="I271">
            <v>5</v>
          </cell>
          <cell r="J271"/>
          <cell r="K271">
            <v>54150221</v>
          </cell>
          <cell r="L271" t="str">
            <v>Fratura Lefort II - fixacao cirurgica com sintese ossea, levantamento e bloqueio intermaxilar eventual</v>
          </cell>
          <cell r="M271">
            <v>900</v>
          </cell>
          <cell r="N271">
            <v>2</v>
          </cell>
          <cell r="O271">
            <v>5</v>
          </cell>
          <cell r="P271"/>
          <cell r="Q271" t="str">
            <v>Racionalização</v>
          </cell>
          <cell r="R271"/>
          <cell r="S271" t="str">
            <v>Relatório Médico Detalhado,Imagem e/ou laudo de rx e/ou tomografia e  opme conforme Manual de Intercâmbio Nacional</v>
          </cell>
        </row>
        <row r="272">
          <cell r="A272">
            <v>30207185</v>
          </cell>
          <cell r="B272">
            <v>22</v>
          </cell>
          <cell r="C272">
            <v>30207185</v>
          </cell>
          <cell r="D272" t="str">
            <v>Fratura Lefort III - fixação cirúrgica com síntese óssea, levantamento crânio-maxilar e bloqueio intermaxilar eventual</v>
          </cell>
          <cell r="E272" t="str">
            <v>10A</v>
          </cell>
          <cell r="F272"/>
          <cell r="G272"/>
          <cell r="H272">
            <v>2</v>
          </cell>
          <cell r="I272">
            <v>5</v>
          </cell>
          <cell r="J272"/>
          <cell r="K272">
            <v>54150230</v>
          </cell>
          <cell r="L272" t="str">
            <v>Fratura Lefort III - fixacao cirurgica com sintese ossea, levantamento cranio-maxilar e bloqueio intermaxilar eventual</v>
          </cell>
          <cell r="M272">
            <v>900</v>
          </cell>
          <cell r="N272">
            <v>2</v>
          </cell>
          <cell r="O272">
            <v>5</v>
          </cell>
          <cell r="P272"/>
          <cell r="Q272" t="str">
            <v>Racionalização</v>
          </cell>
          <cell r="R272"/>
          <cell r="S272" t="str">
            <v xml:space="preserve"> Relatório Médico Detalhado, Imagem e/ou laudo de rx e/ou tomografia e opme conforme Manual de Intercâmbio Nacional</v>
          </cell>
        </row>
        <row r="273">
          <cell r="A273">
            <v>30207193</v>
          </cell>
          <cell r="B273">
            <v>22</v>
          </cell>
          <cell r="C273">
            <v>30207193</v>
          </cell>
          <cell r="D273" t="str">
            <v>Fraturas múltiplas de terço médio da face:fixação cirúrgica com síntese óssea, levantamento crânio maxilar e bloqueio intermaxilar</v>
          </cell>
          <cell r="E273" t="str">
            <v>10C</v>
          </cell>
          <cell r="F273"/>
          <cell r="G273"/>
          <cell r="H273">
            <v>2</v>
          </cell>
          <cell r="I273">
            <v>5</v>
          </cell>
          <cell r="J273"/>
          <cell r="K273">
            <v>54150248</v>
          </cell>
          <cell r="L273" t="str">
            <v>Fraturas multiplas de terco medio da face: ficaxao cirurgica com sintese ossea, levantamento cranio maxilar e bloqueio intermaxilar</v>
          </cell>
          <cell r="M273">
            <v>1100</v>
          </cell>
          <cell r="N273">
            <v>2</v>
          </cell>
          <cell r="O273">
            <v>5</v>
          </cell>
          <cell r="P273"/>
          <cell r="Q273" t="str">
            <v>Racionalização</v>
          </cell>
          <cell r="R273"/>
          <cell r="S273" t="str">
            <v>Relatório Médico Detalhado, Imagem e/ou laudo de rx e/ou tomografia e  opme conforme Manual de Intercâmbio Nacional</v>
          </cell>
        </row>
        <row r="274">
          <cell r="A274">
            <v>30207207</v>
          </cell>
          <cell r="B274">
            <v>22</v>
          </cell>
          <cell r="C274">
            <v>30207207</v>
          </cell>
          <cell r="D274" t="str">
            <v>Fraturas complexas do terço médio da face, fixação cirúrgica com síntese, levantamento crânio-maxilar, enxerto ósseo, halo craniano eventual</v>
          </cell>
          <cell r="E274" t="str">
            <v>10C</v>
          </cell>
          <cell r="F274"/>
          <cell r="G274"/>
          <cell r="H274">
            <v>2</v>
          </cell>
          <cell r="I274">
            <v>6</v>
          </cell>
          <cell r="J274"/>
          <cell r="K274">
            <v>54150256</v>
          </cell>
          <cell r="L274" t="str">
            <v>Fraturas complexas do terco medio da face, fixacao cirurgica com sintese, levantamento cranio-maxilar, enxerto osseo, halo craniano eventual</v>
          </cell>
          <cell r="M274">
            <v>1400</v>
          </cell>
          <cell r="N274">
            <v>2</v>
          </cell>
          <cell r="O274">
            <v>6</v>
          </cell>
          <cell r="P274"/>
          <cell r="Q274" t="str">
            <v>Racionalização</v>
          </cell>
          <cell r="R274"/>
          <cell r="S274" t="str">
            <v>Relatório Médico Detalhado, Imagem e/ou laudo de rx e/ou tomografia e  opme conforme Manual de Intercâmbio Nacional</v>
          </cell>
        </row>
        <row r="275">
          <cell r="A275">
            <v>30207215</v>
          </cell>
          <cell r="B275">
            <v>22</v>
          </cell>
          <cell r="C275">
            <v>30207215</v>
          </cell>
          <cell r="D275" t="str">
            <v xml:space="preserve">Retirada dos meios de fixação (na face) </v>
          </cell>
          <cell r="E275" t="str">
            <v>3B</v>
          </cell>
          <cell r="F275"/>
          <cell r="G275"/>
          <cell r="H275"/>
          <cell r="I275">
            <v>2</v>
          </cell>
          <cell r="J275"/>
          <cell r="K275">
            <v>54150264</v>
          </cell>
          <cell r="L275" t="str">
            <v xml:space="preserve">Retirada dos meios de fixacao </v>
          </cell>
          <cell r="M275">
            <v>80</v>
          </cell>
          <cell r="N275"/>
          <cell r="O275">
            <v>0</v>
          </cell>
          <cell r="P275"/>
          <cell r="Q275" t="str">
            <v>Baixo Risco</v>
          </cell>
          <cell r="R275">
            <v>4</v>
          </cell>
          <cell r="S275"/>
        </row>
        <row r="276">
          <cell r="A276">
            <v>30207223</v>
          </cell>
          <cell r="B276">
            <v>22</v>
          </cell>
          <cell r="C276">
            <v>30207223</v>
          </cell>
          <cell r="D276" t="str">
            <v>Tratamento conservador de fratura de ossos</v>
          </cell>
          <cell r="E276" t="str">
            <v>4C</v>
          </cell>
          <cell r="F276"/>
          <cell r="G276"/>
          <cell r="H276"/>
          <cell r="I276">
            <v>0</v>
          </cell>
          <cell r="J276"/>
          <cell r="K276">
            <v>54150272</v>
          </cell>
          <cell r="L276" t="str">
            <v>Tratamento conservador de fratura de ossos</v>
          </cell>
          <cell r="M276">
            <v>80</v>
          </cell>
          <cell r="N276"/>
          <cell r="O276">
            <v>0</v>
          </cell>
          <cell r="P276"/>
          <cell r="Q276" t="str">
            <v>Baixo Risco</v>
          </cell>
          <cell r="R276">
            <v>1</v>
          </cell>
          <cell r="S276"/>
        </row>
        <row r="277">
          <cell r="A277">
            <v>30207231</v>
          </cell>
          <cell r="B277">
            <v>22</v>
          </cell>
          <cell r="C277">
            <v>30207231</v>
          </cell>
          <cell r="D277" t="str">
            <v xml:space="preserve">Redução de luxação da ATM (com diretriz definida pela ANS - nº 96) </v>
          </cell>
          <cell r="E277" t="str">
            <v>4A</v>
          </cell>
          <cell r="F277"/>
          <cell r="G277"/>
          <cell r="H277">
            <v>1</v>
          </cell>
          <cell r="I277">
            <v>2</v>
          </cell>
          <cell r="J277"/>
          <cell r="K277">
            <v>30207231</v>
          </cell>
          <cell r="L277" t="str">
            <v xml:space="preserve">Redução de luxação do ATM (com diretriz definida pela ANS - nº 96) </v>
          </cell>
          <cell r="M277"/>
          <cell r="N277">
            <v>1</v>
          </cell>
          <cell r="O277">
            <v>2</v>
          </cell>
          <cell r="P277"/>
          <cell r="Q277" t="str">
            <v>Racionalização</v>
          </cell>
          <cell r="R277"/>
          <cell r="S277" t="str">
            <v>Laudo da tomografia e /ou radiografia/ história clínica</v>
          </cell>
        </row>
        <row r="278">
          <cell r="A278">
            <v>30208017</v>
          </cell>
          <cell r="B278">
            <v>22</v>
          </cell>
          <cell r="C278">
            <v>30208017</v>
          </cell>
          <cell r="D278" t="str">
            <v>Artroplastia para luxação recidivante da articulação têmporo-mandibular</v>
          </cell>
          <cell r="E278" t="str">
            <v>9B</v>
          </cell>
          <cell r="F278"/>
          <cell r="G278"/>
          <cell r="H278">
            <v>2</v>
          </cell>
          <cell r="I278">
            <v>5</v>
          </cell>
          <cell r="J278"/>
          <cell r="K278">
            <v>54160014</v>
          </cell>
          <cell r="L278" t="str">
            <v>Artroplastia para luxacao recidivante da articulacao temporo-mandibular</v>
          </cell>
          <cell r="M278">
            <v>900</v>
          </cell>
          <cell r="N278">
            <v>2</v>
          </cell>
          <cell r="O278">
            <v>5</v>
          </cell>
          <cell r="P278"/>
          <cell r="Q278" t="str">
            <v>Racionalização</v>
          </cell>
          <cell r="R278"/>
          <cell r="S278" t="str">
            <v>Relatório Médico Detalhado, Imagem e/ou laudo de rx panorâmico, cefalometria e/ou tomografia e  opme conforme Manual de Intercâmbio Nacional</v>
          </cell>
        </row>
        <row r="279">
          <cell r="A279">
            <v>30208025</v>
          </cell>
          <cell r="B279">
            <v>22</v>
          </cell>
          <cell r="C279">
            <v>30208025</v>
          </cell>
          <cell r="D279" t="str">
            <v>Osteoplastia para prognatismo, micrognatismo ou laterognatismo</v>
          </cell>
          <cell r="E279" t="str">
            <v>9B</v>
          </cell>
          <cell r="F279"/>
          <cell r="G279"/>
          <cell r="H279">
            <v>2</v>
          </cell>
          <cell r="I279">
            <v>5</v>
          </cell>
          <cell r="J279"/>
          <cell r="K279">
            <v>54160022</v>
          </cell>
          <cell r="L279" t="str">
            <v>Osteoplastia para prognatismo ou micrognatismo</v>
          </cell>
          <cell r="M279">
            <v>950</v>
          </cell>
          <cell r="N279">
            <v>2</v>
          </cell>
          <cell r="O279">
            <v>5</v>
          </cell>
          <cell r="P279"/>
          <cell r="Q279" t="str">
            <v>Racionalização</v>
          </cell>
          <cell r="R279"/>
          <cell r="S279" t="str">
            <v>Relatório Médico Detalhado, Imagem e/ou laudo de rx panorâmico, cefalometria e/ou tomografia e  opme conforme Manual de Intercâmbio Nacional</v>
          </cell>
        </row>
        <row r="280">
          <cell r="A280">
            <v>30208033</v>
          </cell>
          <cell r="B280">
            <v>22</v>
          </cell>
          <cell r="C280">
            <v>30208033</v>
          </cell>
          <cell r="D280" t="str">
            <v>Osteotomias alvéolo palatinas</v>
          </cell>
          <cell r="E280" t="str">
            <v>9B</v>
          </cell>
          <cell r="F280"/>
          <cell r="G280"/>
          <cell r="H280">
            <v>1</v>
          </cell>
          <cell r="I280">
            <v>3</v>
          </cell>
          <cell r="J280"/>
          <cell r="K280">
            <v>54160030</v>
          </cell>
          <cell r="L280" t="str">
            <v>Osteotomias alveolo palatinas</v>
          </cell>
          <cell r="M280">
            <v>500</v>
          </cell>
          <cell r="N280">
            <v>1</v>
          </cell>
          <cell r="O280">
            <v>3</v>
          </cell>
          <cell r="P280"/>
          <cell r="Q280" t="str">
            <v>Racionalização</v>
          </cell>
          <cell r="R280"/>
          <cell r="S280" t="str">
            <v>Relatório Médico Detalhado, Imagem e/ou laudo de rx panorâmico, cefalometria e/ou tomografia e  opme conforme Manual de Intercâmbio Nacional</v>
          </cell>
        </row>
        <row r="281">
          <cell r="A281">
            <v>30208041</v>
          </cell>
          <cell r="B281">
            <v>22</v>
          </cell>
          <cell r="C281">
            <v>30208041</v>
          </cell>
          <cell r="D281" t="str">
            <v xml:space="preserve">Osteotomias segmentares da maxila ou malar (com diretriz definida pela ANS - nº 87 e 88) </v>
          </cell>
          <cell r="E281" t="str">
            <v>9B</v>
          </cell>
          <cell r="F281"/>
          <cell r="G281"/>
          <cell r="H281">
            <v>1</v>
          </cell>
          <cell r="I281">
            <v>4</v>
          </cell>
          <cell r="J281"/>
          <cell r="K281">
            <v>54160049</v>
          </cell>
          <cell r="L281" t="str">
            <v>Osteotomias segmentares da maxila ou malar</v>
          </cell>
          <cell r="M281">
            <v>700</v>
          </cell>
          <cell r="N281">
            <v>1</v>
          </cell>
          <cell r="O281">
            <v>4</v>
          </cell>
          <cell r="P281"/>
          <cell r="Q281" t="str">
            <v>Racionalização</v>
          </cell>
          <cell r="R281"/>
          <cell r="S281" t="str">
            <v>Relatório Médico Detalhado, Imagem e/ou laudo de rx panorâmico, cefalometria e/ou tomografia e  opme conforme Manual de Intercâmbio Nacional</v>
          </cell>
        </row>
        <row r="282">
          <cell r="A282">
            <v>30208050</v>
          </cell>
          <cell r="B282">
            <v>22</v>
          </cell>
          <cell r="C282">
            <v>30208050</v>
          </cell>
          <cell r="D282" t="str">
            <v>Osteotomia tipo Lefort I</v>
          </cell>
          <cell r="E282" t="str">
            <v>9B</v>
          </cell>
          <cell r="F282"/>
          <cell r="G282"/>
          <cell r="H282">
            <v>1</v>
          </cell>
          <cell r="I282">
            <v>4</v>
          </cell>
          <cell r="J282"/>
          <cell r="K282">
            <v>54160057</v>
          </cell>
          <cell r="L282" t="str">
            <v>Osteotomia tipo Lefort I</v>
          </cell>
          <cell r="M282">
            <v>700</v>
          </cell>
          <cell r="N282">
            <v>1</v>
          </cell>
          <cell r="O282">
            <v>4</v>
          </cell>
          <cell r="P282"/>
          <cell r="Q282" t="str">
            <v>Racionalização</v>
          </cell>
          <cell r="R282"/>
          <cell r="S282" t="str">
            <v>Relatório Médico Detalhado, Imagem e/ou laudo de rx panorâmico, cefalometria e/ou tomografia e  opme conforme Manual de Intercâmbio Nacional</v>
          </cell>
        </row>
        <row r="283">
          <cell r="A283">
            <v>30208068</v>
          </cell>
          <cell r="B283">
            <v>22</v>
          </cell>
          <cell r="C283">
            <v>30208068</v>
          </cell>
          <cell r="D283" t="str">
            <v>Osteotomia tipo Lefort II</v>
          </cell>
          <cell r="E283" t="str">
            <v>10A</v>
          </cell>
          <cell r="F283"/>
          <cell r="G283"/>
          <cell r="H283">
            <v>2</v>
          </cell>
          <cell r="I283">
            <v>5</v>
          </cell>
          <cell r="J283"/>
          <cell r="K283">
            <v>54160065</v>
          </cell>
          <cell r="L283" t="str">
            <v>Osteotomia tipo Lefort II</v>
          </cell>
          <cell r="M283">
            <v>1200</v>
          </cell>
          <cell r="N283">
            <v>2</v>
          </cell>
          <cell r="O283">
            <v>5</v>
          </cell>
          <cell r="P283"/>
          <cell r="Q283" t="str">
            <v>Racionalização</v>
          </cell>
          <cell r="R283"/>
          <cell r="S283" t="str">
            <v>Relatório Médico Detalhado, Imagem e/ou laudo de rx panorâmico, cefalometria e/ou tomografia e  opme conforme Manual de Intercâmbio Nacional</v>
          </cell>
        </row>
        <row r="284">
          <cell r="A284">
            <v>30208076</v>
          </cell>
          <cell r="B284">
            <v>22</v>
          </cell>
          <cell r="C284">
            <v>30208076</v>
          </cell>
          <cell r="D284" t="str">
            <v>Osteotomia tipo Lefort III - extracraniana</v>
          </cell>
          <cell r="E284" t="str">
            <v>10B</v>
          </cell>
          <cell r="F284"/>
          <cell r="G284"/>
          <cell r="H284">
            <v>2</v>
          </cell>
          <cell r="I284">
            <v>5</v>
          </cell>
          <cell r="J284"/>
          <cell r="K284">
            <v>54160073</v>
          </cell>
          <cell r="L284" t="str">
            <v>Osteotomia tipo Lefort III - extracraniana</v>
          </cell>
          <cell r="M284">
            <v>1400</v>
          </cell>
          <cell r="N284">
            <v>2</v>
          </cell>
          <cell r="O284">
            <v>5</v>
          </cell>
          <cell r="P284"/>
          <cell r="Q284" t="str">
            <v>Racionalização</v>
          </cell>
          <cell r="R284"/>
          <cell r="S284" t="str">
            <v>Relatório Médico Detalhado, Imagem e/ou laudo de rx panorâmico, cefalometria e/ou tomografia e  opme conforme Manual de Intercâmbio Nacional</v>
          </cell>
        </row>
        <row r="285">
          <cell r="A285">
            <v>30208084</v>
          </cell>
          <cell r="B285">
            <v>22</v>
          </cell>
          <cell r="C285">
            <v>30208084</v>
          </cell>
          <cell r="D285" t="str">
            <v>Osteotomia crânio-maxilares complexas</v>
          </cell>
          <cell r="E285" t="str">
            <v>10C</v>
          </cell>
          <cell r="F285"/>
          <cell r="G285"/>
          <cell r="H285">
            <v>3</v>
          </cell>
          <cell r="I285">
            <v>6</v>
          </cell>
          <cell r="J285"/>
          <cell r="K285">
            <v>54160081</v>
          </cell>
          <cell r="L285" t="str">
            <v>Osteotomia cranio-maxilares complexas</v>
          </cell>
          <cell r="M285">
            <v>2000</v>
          </cell>
          <cell r="N285">
            <v>3</v>
          </cell>
          <cell r="O285">
            <v>6</v>
          </cell>
          <cell r="P285"/>
          <cell r="Q285" t="str">
            <v>Racionalização</v>
          </cell>
          <cell r="R285"/>
          <cell r="S285" t="str">
            <v>Relatório Médico Detalhado, Imagem e/ou laudo de rx panorâmico, cefalometria e/ou tomografia e  opme conforme Manual de Intercâmbio Nacional</v>
          </cell>
        </row>
        <row r="286">
          <cell r="A286">
            <v>30208092</v>
          </cell>
          <cell r="B286">
            <v>22</v>
          </cell>
          <cell r="C286">
            <v>30208092</v>
          </cell>
          <cell r="D286" t="str">
            <v>Redução simples da luxação da articulação têmporo-mandibular com fixação intermaxilar</v>
          </cell>
          <cell r="E286" t="str">
            <v>6A</v>
          </cell>
          <cell r="F286"/>
          <cell r="G286"/>
          <cell r="H286">
            <v>1</v>
          </cell>
          <cell r="I286">
            <v>2</v>
          </cell>
          <cell r="J286"/>
          <cell r="K286">
            <v>54160090</v>
          </cell>
          <cell r="L286" t="str">
            <v>Reducao simples da luxacao da articulacao temporo-mandibular com fixacao intermaxilar</v>
          </cell>
          <cell r="M286">
            <v>300</v>
          </cell>
          <cell r="N286">
            <v>1</v>
          </cell>
          <cell r="O286">
            <v>2</v>
          </cell>
          <cell r="P286"/>
          <cell r="Q286" t="str">
            <v>Racionalização</v>
          </cell>
          <cell r="R286"/>
          <cell r="S286" t="str">
            <v>Relatório Médico Detalhado, Imagem e/ou laudo de rx panorâmico, cefalometria e/ou tomografia e  opme conforme Manual de Intercâmbio Nacional</v>
          </cell>
        </row>
        <row r="287">
          <cell r="A287">
            <v>30208106</v>
          </cell>
          <cell r="B287">
            <v>22</v>
          </cell>
          <cell r="C287">
            <v>30208106</v>
          </cell>
          <cell r="D287" t="str">
            <v>Reconstrução parcial da mandíbula com enxerto ósseo</v>
          </cell>
          <cell r="E287" t="str">
            <v>10B</v>
          </cell>
          <cell r="F287"/>
          <cell r="G287"/>
          <cell r="H287">
            <v>2</v>
          </cell>
          <cell r="I287">
            <v>5</v>
          </cell>
          <cell r="J287"/>
          <cell r="K287">
            <v>54160103</v>
          </cell>
          <cell r="L287" t="str">
            <v>Reconstrucao parcial da mandibula com enxerto osseo</v>
          </cell>
          <cell r="M287">
            <v>950</v>
          </cell>
          <cell r="N287">
            <v>2</v>
          </cell>
          <cell r="O287">
            <v>5</v>
          </cell>
          <cell r="P287"/>
          <cell r="Q287" t="str">
            <v>Racionalização</v>
          </cell>
          <cell r="R287"/>
          <cell r="S287" t="str">
            <v xml:space="preserve">Relatório Médico detalhado, Imagem e/ou laudo de rx e/ou tomografia e/ou ressonância magnética. </v>
          </cell>
        </row>
        <row r="288">
          <cell r="A288">
            <v>30208114</v>
          </cell>
          <cell r="B288">
            <v>22</v>
          </cell>
          <cell r="C288">
            <v>30208114</v>
          </cell>
          <cell r="D288" t="str">
            <v>Reconstrução total de mandíbula com prótese e ou enxerto ósseo</v>
          </cell>
          <cell r="E288" t="str">
            <v>10C</v>
          </cell>
          <cell r="F288"/>
          <cell r="G288"/>
          <cell r="H288">
            <v>3</v>
          </cell>
          <cell r="I288">
            <v>6</v>
          </cell>
          <cell r="J288"/>
          <cell r="K288">
            <v>54160111</v>
          </cell>
          <cell r="L288" t="str">
            <v>Reconstrucao total de mandibula com protese e ou enxerto osseo</v>
          </cell>
          <cell r="M288">
            <v>1450</v>
          </cell>
          <cell r="N288">
            <v>3</v>
          </cell>
          <cell r="O288">
            <v>6</v>
          </cell>
          <cell r="P288"/>
          <cell r="Q288" t="str">
            <v>Racionalização</v>
          </cell>
          <cell r="R288"/>
          <cell r="S288" t="str">
            <v>Relatório Médico Detalhado,  Imagem e/ou laudo de rx panorâmico, cefalometria e/ou tomografia e opme conforme Manual de Intercâmbio Nacional</v>
          </cell>
        </row>
        <row r="289">
          <cell r="A289">
            <v>30208122</v>
          </cell>
          <cell r="B289">
            <v>22</v>
          </cell>
          <cell r="C289">
            <v>30208122</v>
          </cell>
          <cell r="D289" t="str">
            <v>Tratamento cirúrgico de anquilose da articulação têmporo-mandibular</v>
          </cell>
          <cell r="E289" t="str">
            <v>10C</v>
          </cell>
          <cell r="F289"/>
          <cell r="G289"/>
          <cell r="H289">
            <v>1</v>
          </cell>
          <cell r="I289">
            <v>4</v>
          </cell>
          <cell r="J289"/>
          <cell r="K289">
            <v>54160120</v>
          </cell>
          <cell r="L289" t="str">
            <v>Tratamento cirurgico de anquilose da articulacao temporo mandibular</v>
          </cell>
          <cell r="M289">
            <v>700</v>
          </cell>
          <cell r="N289">
            <v>1</v>
          </cell>
          <cell r="O289">
            <v>4</v>
          </cell>
          <cell r="P289"/>
          <cell r="Q289" t="str">
            <v>Racionalização</v>
          </cell>
          <cell r="R289"/>
          <cell r="S289" t="str">
            <v xml:space="preserve"> Relatório Médico Detalhado, Imagem e/ou laudo de rx panorâmico, cefalometria e/ou tomografia e opme conforme Manual de Intercâmbio Nacional</v>
          </cell>
        </row>
        <row r="290">
          <cell r="A290">
            <v>30208130</v>
          </cell>
          <cell r="B290">
            <v>22</v>
          </cell>
          <cell r="C290">
            <v>30208130</v>
          </cell>
          <cell r="D290" t="str">
            <v>Translocacao etmoido orbital para tratamento do hipertelorismo miocutaneo associado a expansor de tecido - por lado</v>
          </cell>
          <cell r="E290" t="str">
            <v>11A</v>
          </cell>
          <cell r="F290"/>
          <cell r="G290"/>
          <cell r="H290">
            <v>3</v>
          </cell>
          <cell r="I290">
            <v>6</v>
          </cell>
          <cell r="J290"/>
          <cell r="K290">
            <v>54160138</v>
          </cell>
          <cell r="L290" t="str">
            <v>Translocacao etmoido orbital para tratamento do hipertelorismo miocutaneo associado a expansor de tecido - por lado</v>
          </cell>
          <cell r="M290">
            <v>2500</v>
          </cell>
          <cell r="N290">
            <v>3</v>
          </cell>
          <cell r="O290">
            <v>7</v>
          </cell>
          <cell r="P290"/>
          <cell r="Q290" t="str">
            <v>Racionalização</v>
          </cell>
          <cell r="R290"/>
          <cell r="S290" t="str">
            <v>Relatório Médico detalhado, Imagem e/ou laudo de rx e/ou tomografia e/ou ressonância magnética e  opme conforme Manual de Intercâmbio Nacional</v>
          </cell>
        </row>
        <row r="291">
          <cell r="A291">
            <v>30209013</v>
          </cell>
          <cell r="B291">
            <v>22</v>
          </cell>
          <cell r="C291">
            <v>30209013</v>
          </cell>
          <cell r="D291" t="str">
            <v>Osteoplastias etmóido orbitais</v>
          </cell>
          <cell r="E291" t="str">
            <v>10A</v>
          </cell>
          <cell r="F291"/>
          <cell r="G291"/>
          <cell r="H291">
            <v>2</v>
          </cell>
          <cell r="I291">
            <v>5</v>
          </cell>
          <cell r="J291"/>
          <cell r="K291">
            <v>54170010</v>
          </cell>
          <cell r="L291" t="str">
            <v>Osteoplastias etmoido orbitais</v>
          </cell>
          <cell r="M291">
            <v>1400</v>
          </cell>
          <cell r="N291">
            <v>2</v>
          </cell>
          <cell r="O291">
            <v>5</v>
          </cell>
          <cell r="P291"/>
          <cell r="Q291" t="str">
            <v>Racionalização</v>
          </cell>
          <cell r="R291"/>
          <cell r="S291" t="str">
            <v>Relatório Médico detalhado, Imagem e/ou laudo de rx e/ou tomografia e/ou ressonância magnética e  opme conforme Manual de Intercâmbio Nacional</v>
          </cell>
        </row>
        <row r="292">
          <cell r="A292">
            <v>30209021</v>
          </cell>
          <cell r="B292">
            <v>22</v>
          </cell>
          <cell r="C292">
            <v>30209021</v>
          </cell>
          <cell r="D292" t="str">
            <v>Osteoplastias de mandíbula</v>
          </cell>
          <cell r="E292" t="str">
            <v>9C</v>
          </cell>
          <cell r="F292"/>
          <cell r="G292"/>
          <cell r="H292">
            <v>2</v>
          </cell>
          <cell r="I292">
            <v>5</v>
          </cell>
          <cell r="J292"/>
          <cell r="K292">
            <v>54170028</v>
          </cell>
          <cell r="L292" t="str">
            <v>Osteoplastias de mandibula</v>
          </cell>
          <cell r="M292">
            <v>1200</v>
          </cell>
          <cell r="N292">
            <v>2</v>
          </cell>
          <cell r="O292">
            <v>5</v>
          </cell>
          <cell r="P292"/>
          <cell r="Q292" t="str">
            <v>Racionalização</v>
          </cell>
          <cell r="R292"/>
          <cell r="S292" t="str">
            <v>Relatório Médico Detalhado, Imagem e/ou laudo de rx panorâmico, cefalometria e/ou tomografia e  opme conforme Manual de Intercâmbio Nacional</v>
          </cell>
        </row>
        <row r="293">
          <cell r="A293">
            <v>30209030</v>
          </cell>
          <cell r="B293">
            <v>22</v>
          </cell>
          <cell r="C293">
            <v>30209030</v>
          </cell>
          <cell r="D293" t="str">
            <v>Osteoplastias do arco zigomático</v>
          </cell>
          <cell r="E293" t="str">
            <v>9A</v>
          </cell>
          <cell r="F293"/>
          <cell r="G293"/>
          <cell r="H293">
            <v>1</v>
          </cell>
          <cell r="I293">
            <v>3</v>
          </cell>
          <cell r="J293"/>
          <cell r="K293">
            <v>54170036</v>
          </cell>
          <cell r="L293" t="str">
            <v>Osteoplastias do malar e arco zigomatico</v>
          </cell>
          <cell r="M293">
            <v>600</v>
          </cell>
          <cell r="N293">
            <v>1</v>
          </cell>
          <cell r="O293">
            <v>3</v>
          </cell>
          <cell r="P293"/>
          <cell r="Q293" t="str">
            <v>Racionalização</v>
          </cell>
          <cell r="R293"/>
          <cell r="S293" t="str">
            <v>Relatório Médico detalhado, Imagem e/ou laudo de rx e/ou tomografia e/ou ressonância magnética e  opme conforme Manual de Intercâmbio Nacional</v>
          </cell>
        </row>
        <row r="294">
          <cell r="A294">
            <v>30209048</v>
          </cell>
          <cell r="B294">
            <v>22</v>
          </cell>
          <cell r="C294">
            <v>30209048</v>
          </cell>
          <cell r="D294" t="str">
            <v xml:space="preserve">Osteoplastias da órbita </v>
          </cell>
          <cell r="E294" t="str">
            <v>10B</v>
          </cell>
          <cell r="F294"/>
          <cell r="G294"/>
          <cell r="H294">
            <v>2</v>
          </cell>
          <cell r="I294">
            <v>5</v>
          </cell>
          <cell r="J294"/>
          <cell r="K294">
            <v>54170044</v>
          </cell>
          <cell r="L294" t="str">
            <v>Osteoplastias da orbita</v>
          </cell>
          <cell r="M294">
            <v>1400</v>
          </cell>
          <cell r="N294">
            <v>2</v>
          </cell>
          <cell r="O294">
            <v>5</v>
          </cell>
          <cell r="P294"/>
          <cell r="Q294" t="str">
            <v>Racionalização</v>
          </cell>
          <cell r="R294"/>
          <cell r="S294" t="str">
            <v>Relatório Médico detalhado, Imagem e/ou laudo de rx e/ou tomografia e/ou ressonância magnética e  opme conforme Manual de Intercâmbio Nacional</v>
          </cell>
        </row>
        <row r="295">
          <cell r="A295">
            <v>30209056</v>
          </cell>
          <cell r="B295">
            <v>22</v>
          </cell>
          <cell r="C295">
            <v>30209056</v>
          </cell>
          <cell r="D295" t="str">
            <v>Correção cirúrgica de depressão (afundamento) da região frontal</v>
          </cell>
          <cell r="E295" t="str">
            <v>10B</v>
          </cell>
          <cell r="F295"/>
          <cell r="G295"/>
          <cell r="H295">
            <v>2</v>
          </cell>
          <cell r="I295">
            <v>5</v>
          </cell>
          <cell r="J295"/>
          <cell r="K295">
            <v>30209056</v>
          </cell>
          <cell r="L295" t="str">
            <v>Correção cirúrgica de depressão (afundamento) da região frontal</v>
          </cell>
          <cell r="M295"/>
          <cell r="N295">
            <v>2</v>
          </cell>
          <cell r="O295">
            <v>5</v>
          </cell>
          <cell r="P295"/>
          <cell r="Q295" t="str">
            <v>Racionalização</v>
          </cell>
          <cell r="R295"/>
          <cell r="S295" t="str">
            <v>Relatório Médico detalhado, Imagem e/ou laudo de rx e/ou tomografia e/ou ressonância magnética e  opme conforme Manual de Intercâmbio Nacional</v>
          </cell>
        </row>
        <row r="296">
          <cell r="A296">
            <v>30210011</v>
          </cell>
          <cell r="B296">
            <v>22</v>
          </cell>
          <cell r="C296">
            <v>30210011</v>
          </cell>
          <cell r="D296" t="str">
            <v>Hemiatrofia facial, correção com enxerto de gordura ou implante</v>
          </cell>
          <cell r="E296" t="str">
            <v>9B</v>
          </cell>
          <cell r="F296"/>
          <cell r="G296"/>
          <cell r="H296">
            <v>1</v>
          </cell>
          <cell r="I296">
            <v>5</v>
          </cell>
          <cell r="J296"/>
          <cell r="K296">
            <v>54040078</v>
          </cell>
          <cell r="L296" t="str">
            <v xml:space="preserve">Hemiatrofia facial, correcao com enxerto de gordura </v>
          </cell>
          <cell r="M296">
            <v>550</v>
          </cell>
          <cell r="N296">
            <v>1</v>
          </cell>
          <cell r="O296">
            <v>5</v>
          </cell>
          <cell r="P296"/>
          <cell r="Q296" t="str">
            <v>Racionalização</v>
          </cell>
          <cell r="R296"/>
          <cell r="S296" t="str">
            <v xml:space="preserve"> Relatório Médico detalhado, Imagem e/ou laudo de rx e/ou tomografia e/ou ressonância magnética e opme conforme Manual de Intercâmbio Nacional</v>
          </cell>
        </row>
        <row r="297">
          <cell r="A297">
            <v>30210020</v>
          </cell>
          <cell r="B297">
            <v>22</v>
          </cell>
          <cell r="C297">
            <v>30210020</v>
          </cell>
          <cell r="D297" t="str">
            <v xml:space="preserve">Correção de tumores, cicatrizes ou ferimentos com o auxílio de expansores de tecidos - por estágio </v>
          </cell>
          <cell r="E297" t="str">
            <v>9B</v>
          </cell>
          <cell r="F297"/>
          <cell r="G297"/>
          <cell r="H297">
            <v>1</v>
          </cell>
          <cell r="I297">
            <v>5</v>
          </cell>
          <cell r="J297"/>
          <cell r="K297">
            <v>54040086</v>
          </cell>
          <cell r="L297" t="str">
            <v>Correcao de tumores, cicatrizes ou ferimentos com o auxilio de expansores de tecidos - por estagio</v>
          </cell>
          <cell r="M297">
            <v>500</v>
          </cell>
          <cell r="N297">
            <v>1</v>
          </cell>
          <cell r="O297">
            <v>4</v>
          </cell>
          <cell r="P297"/>
          <cell r="Q297" t="str">
            <v>Racionalização</v>
          </cell>
          <cell r="R297"/>
          <cell r="S297" t="str">
            <v>Relatório Médico detalhado, Laudo de anátomo patológico e/ou tomografia e/ou ressonância magnética, avaliação médica presencial  quando solicitado.</v>
          </cell>
        </row>
        <row r="298">
          <cell r="A298">
            <v>30210038</v>
          </cell>
          <cell r="B298">
            <v>22</v>
          </cell>
          <cell r="C298">
            <v>30210038</v>
          </cell>
          <cell r="D298" t="str">
            <v>Paralisia facial - reanimação com o músculo temporal (região oral), sem neurotização</v>
          </cell>
          <cell r="E298" t="str">
            <v>9B</v>
          </cell>
          <cell r="F298"/>
          <cell r="G298"/>
          <cell r="H298">
            <v>2</v>
          </cell>
          <cell r="I298">
            <v>5</v>
          </cell>
          <cell r="J298"/>
          <cell r="K298">
            <v>54040094</v>
          </cell>
          <cell r="L298" t="str">
            <v>Paralisia facial - reanimacao com o musculo temporal (regiao oral), sem neutorizacao</v>
          </cell>
          <cell r="M298">
            <v>1000</v>
          </cell>
          <cell r="N298">
            <v>1</v>
          </cell>
          <cell r="O298">
            <v>4</v>
          </cell>
          <cell r="P298"/>
          <cell r="Q298" t="str">
            <v>Racionalização</v>
          </cell>
          <cell r="R298"/>
          <cell r="S298" t="str">
            <v>Justificativa Clínica com informação de diagnostico, exames/tratamento realizados e enmiografia</v>
          </cell>
        </row>
        <row r="299">
          <cell r="A299">
            <v>30210046</v>
          </cell>
          <cell r="B299">
            <v>22</v>
          </cell>
          <cell r="C299">
            <v>30210046</v>
          </cell>
          <cell r="D299" t="str">
            <v>Paralisia facial - reanimação com o músculo temporal (região orbital), sem neurotização</v>
          </cell>
          <cell r="E299" t="str">
            <v>9B</v>
          </cell>
          <cell r="F299"/>
          <cell r="G299"/>
          <cell r="H299">
            <v>2</v>
          </cell>
          <cell r="I299">
            <v>5</v>
          </cell>
          <cell r="J299"/>
          <cell r="K299">
            <v>54040108</v>
          </cell>
          <cell r="L299" t="str">
            <v>Paralisia facial - reanimacao com o musculo temporal (regiao orbicular), sem neutorizacao</v>
          </cell>
          <cell r="M299">
            <v>1000</v>
          </cell>
          <cell r="N299">
            <v>1</v>
          </cell>
          <cell r="O299">
            <v>4</v>
          </cell>
          <cell r="P299"/>
          <cell r="Q299" t="str">
            <v>Racionalização</v>
          </cell>
          <cell r="R299"/>
          <cell r="S299" t="str">
            <v>Justificativa Clínica com informação de diagnostico, exames/tratamento realizados e enmiografia</v>
          </cell>
        </row>
        <row r="300">
          <cell r="A300">
            <v>30210054</v>
          </cell>
          <cell r="B300">
            <v>22</v>
          </cell>
          <cell r="C300">
            <v>30210054</v>
          </cell>
          <cell r="D300" t="str">
            <v>Paralisia facial - reanimação com o músculo temporal (região oral) com neurotização</v>
          </cell>
          <cell r="E300" t="str">
            <v>11C</v>
          </cell>
          <cell r="F300"/>
          <cell r="G300"/>
          <cell r="H300">
            <v>2</v>
          </cell>
          <cell r="I300">
            <v>6</v>
          </cell>
          <cell r="J300"/>
          <cell r="K300">
            <v>49040340</v>
          </cell>
          <cell r="L300" t="str">
            <v>Anastomose espino-facial</v>
          </cell>
          <cell r="M300">
            <v>2083</v>
          </cell>
          <cell r="N300">
            <v>2</v>
          </cell>
          <cell r="O300">
            <v>7</v>
          </cell>
          <cell r="P300"/>
          <cell r="Q300" t="str">
            <v>Racionalização</v>
          </cell>
          <cell r="R300"/>
          <cell r="S300" t="str">
            <v>Justificativa Clínica com informação de diagnostico, exames/tratamento realizados e enmiografia</v>
          </cell>
        </row>
        <row r="301">
          <cell r="A301">
            <v>30210062</v>
          </cell>
          <cell r="B301">
            <v>22</v>
          </cell>
          <cell r="C301">
            <v>30210062</v>
          </cell>
          <cell r="D301" t="str">
            <v>Paralisia facial - reanimação com o músculo temporal (região orbital e oral) com neurotização</v>
          </cell>
          <cell r="E301" t="str">
            <v>11C</v>
          </cell>
          <cell r="F301"/>
          <cell r="G301"/>
          <cell r="H301">
            <v>1</v>
          </cell>
          <cell r="I301">
            <v>6</v>
          </cell>
          <cell r="J301"/>
          <cell r="K301">
            <v>49020013</v>
          </cell>
          <cell r="L301" t="str">
            <v>Anastomose hipoglosso-facial</v>
          </cell>
          <cell r="M301">
            <v>800</v>
          </cell>
          <cell r="N301">
            <v>1</v>
          </cell>
          <cell r="O301">
            <v>4</v>
          </cell>
          <cell r="P301"/>
          <cell r="Q301" t="str">
            <v>Racionalização</v>
          </cell>
          <cell r="R301"/>
          <cell r="S301" t="str">
            <v>Justificativa Clínica com informação de diagnostico, exames/tratamento realizados e enmiografia</v>
          </cell>
        </row>
        <row r="302">
          <cell r="A302">
            <v>30210070</v>
          </cell>
          <cell r="B302">
            <v>22</v>
          </cell>
          <cell r="C302">
            <v>30210070</v>
          </cell>
          <cell r="D302" t="str">
            <v xml:space="preserve">Reconstrução com retalhos axiais supra-orbitais e supratrocleares </v>
          </cell>
          <cell r="E302" t="str">
            <v>9A</v>
          </cell>
          <cell r="F302"/>
          <cell r="G302"/>
          <cell r="H302">
            <v>1</v>
          </cell>
          <cell r="I302">
            <v>6</v>
          </cell>
          <cell r="J302"/>
          <cell r="K302">
            <v>54040132</v>
          </cell>
          <cell r="L302" t="str">
            <v>Reconstrucao com retalhos axiais supra orbitais e supratrocleares</v>
          </cell>
          <cell r="M302">
            <v>950</v>
          </cell>
          <cell r="N302">
            <v>1</v>
          </cell>
          <cell r="O302">
            <v>5</v>
          </cell>
          <cell r="P302"/>
          <cell r="Q302" t="str">
            <v>Racionalização</v>
          </cell>
          <cell r="R302"/>
          <cell r="S302" t="str">
            <v xml:space="preserve">Justificativa Clínica com informação de diagnostico, exames/tratamento realizados </v>
          </cell>
        </row>
        <row r="303">
          <cell r="A303">
            <v>30210089</v>
          </cell>
          <cell r="B303">
            <v>22</v>
          </cell>
          <cell r="C303">
            <v>30210089</v>
          </cell>
          <cell r="D303" t="str">
            <v>Reconstrução com retalho axial da artéria temporal superficial</v>
          </cell>
          <cell r="E303" t="str">
            <v>9A</v>
          </cell>
          <cell r="F303"/>
          <cell r="G303"/>
          <cell r="H303">
            <v>1</v>
          </cell>
          <cell r="I303">
            <v>6</v>
          </cell>
          <cell r="J303"/>
          <cell r="K303">
            <v>54040140</v>
          </cell>
          <cell r="L303" t="str">
            <v>Reconstrucao com retalhos axial da arteria temporal superficial</v>
          </cell>
          <cell r="M303">
            <v>950</v>
          </cell>
          <cell r="N303">
            <v>1</v>
          </cell>
          <cell r="O303">
            <v>5</v>
          </cell>
          <cell r="P303"/>
          <cell r="Q303" t="str">
            <v>Racionalização</v>
          </cell>
          <cell r="R303"/>
          <cell r="S303" t="str">
            <v xml:space="preserve">Justificativa Clínica com informação de diagnostico, exames/tratamento realizados </v>
          </cell>
        </row>
        <row r="304">
          <cell r="A304">
            <v>30210097</v>
          </cell>
          <cell r="B304">
            <v>22</v>
          </cell>
          <cell r="C304">
            <v>30210097</v>
          </cell>
          <cell r="D304" t="str">
            <v xml:space="preserve">Reconstrução com retalhos em VY de pedículo subarterial </v>
          </cell>
          <cell r="E304" t="str">
            <v>9A</v>
          </cell>
          <cell r="F304"/>
          <cell r="G304"/>
          <cell r="H304">
            <v>1</v>
          </cell>
          <cell r="I304">
            <v>6</v>
          </cell>
          <cell r="J304"/>
          <cell r="K304">
            <v>54040159</v>
          </cell>
          <cell r="L304" t="str">
            <v>Reconstrucao com retalhos em VY de pediculo subarterial</v>
          </cell>
          <cell r="M304">
            <v>400</v>
          </cell>
          <cell r="N304">
            <v>1</v>
          </cell>
          <cell r="O304">
            <v>5</v>
          </cell>
          <cell r="P304"/>
          <cell r="Q304" t="str">
            <v>Racionalização</v>
          </cell>
          <cell r="R304"/>
          <cell r="S304" t="str">
            <v xml:space="preserve">Justificativa Clínica com informação de diagnostico, exames/tratamento realizados </v>
          </cell>
        </row>
        <row r="305">
          <cell r="A305">
            <v>30210100</v>
          </cell>
          <cell r="B305">
            <v>22</v>
          </cell>
          <cell r="C305">
            <v>30210100</v>
          </cell>
          <cell r="D305" t="str">
            <v xml:space="preserve">Reconstrução com rotação do músculo temporal </v>
          </cell>
          <cell r="E305" t="str">
            <v>9C</v>
          </cell>
          <cell r="F305"/>
          <cell r="G305"/>
          <cell r="H305">
            <v>1</v>
          </cell>
          <cell r="I305">
            <v>6</v>
          </cell>
          <cell r="J305"/>
          <cell r="K305">
            <v>54040167</v>
          </cell>
          <cell r="L305" t="str">
            <v>Reconstrucao com rotacao do musculo temporal</v>
          </cell>
          <cell r="M305">
            <v>950</v>
          </cell>
          <cell r="N305">
            <v>1</v>
          </cell>
          <cell r="O305">
            <v>5</v>
          </cell>
          <cell r="P305"/>
          <cell r="Q305" t="str">
            <v>Racionalização</v>
          </cell>
          <cell r="R305"/>
          <cell r="S305" t="str">
            <v xml:space="preserve">Justificativa Clínica com informação de diagnostico, exames/tratamento realizados </v>
          </cell>
        </row>
        <row r="306">
          <cell r="A306">
            <v>30210119</v>
          </cell>
          <cell r="B306">
            <v>22</v>
          </cell>
          <cell r="C306">
            <v>30210119</v>
          </cell>
          <cell r="D306" t="str">
            <v xml:space="preserve">Exérese de tumor maligno de pele </v>
          </cell>
          <cell r="E306" t="str">
            <v>4A</v>
          </cell>
          <cell r="F306"/>
          <cell r="G306"/>
          <cell r="H306">
            <v>1</v>
          </cell>
          <cell r="I306">
            <v>2</v>
          </cell>
          <cell r="J306"/>
          <cell r="K306">
            <v>42030137</v>
          </cell>
          <cell r="L306" t="str">
            <v>Excisao e sutura simples de pequenas lesoes (por 5 lesoes)</v>
          </cell>
          <cell r="M306">
            <v>150</v>
          </cell>
          <cell r="N306"/>
          <cell r="O306">
            <v>0</v>
          </cell>
          <cell r="P306"/>
          <cell r="Q306" t="str">
            <v xml:space="preserve">Baixo Risco </v>
          </cell>
          <cell r="R306">
            <v>1</v>
          </cell>
          <cell r="S306"/>
        </row>
        <row r="307">
          <cell r="A307">
            <v>30210127</v>
          </cell>
          <cell r="B307">
            <v>22</v>
          </cell>
          <cell r="C307">
            <v>30210127</v>
          </cell>
          <cell r="D307" t="str">
            <v>Exérese de tumor benigno, cisto ou fístula</v>
          </cell>
          <cell r="E307" t="str">
            <v>3C</v>
          </cell>
          <cell r="F307"/>
          <cell r="G307"/>
          <cell r="H307">
            <v>1</v>
          </cell>
          <cell r="I307">
            <v>3</v>
          </cell>
          <cell r="J307"/>
          <cell r="K307">
            <v>41130014</v>
          </cell>
          <cell r="L307" t="str">
            <v>Exerese de cisto ou fistula braquial</v>
          </cell>
          <cell r="M307">
            <v>550</v>
          </cell>
          <cell r="N307">
            <v>2</v>
          </cell>
          <cell r="O307">
            <v>3</v>
          </cell>
          <cell r="P307"/>
          <cell r="Q307" t="str">
            <v xml:space="preserve">Baixo Risco </v>
          </cell>
          <cell r="R307">
            <v>1</v>
          </cell>
          <cell r="S307"/>
        </row>
        <row r="308">
          <cell r="A308">
            <v>30211018</v>
          </cell>
          <cell r="B308">
            <v>22</v>
          </cell>
          <cell r="C308">
            <v>30211018</v>
          </cell>
          <cell r="D308" t="str">
            <v xml:space="preserve">Biopsia de mandibula (com diretriz definida pela ANS - nº 85) </v>
          </cell>
          <cell r="E308" t="str">
            <v>4A</v>
          </cell>
          <cell r="F308"/>
          <cell r="G308"/>
          <cell r="H308">
            <v>1</v>
          </cell>
          <cell r="I308">
            <v>1</v>
          </cell>
          <cell r="J308"/>
          <cell r="K308">
            <v>41110013</v>
          </cell>
          <cell r="L308" t="str">
            <v xml:space="preserve">Biopsia de Mandibula (com diretriz definida pela ANS - nº 85) </v>
          </cell>
          <cell r="M308">
            <v>200</v>
          </cell>
          <cell r="N308">
            <v>1</v>
          </cell>
          <cell r="O308">
            <v>1</v>
          </cell>
          <cell r="P308"/>
          <cell r="Q308" t="str">
            <v>Racionalização</v>
          </cell>
          <cell r="R308"/>
          <cell r="S308" t="str">
            <v xml:space="preserve">Laudo da tomografia e /ou radiografia </v>
          </cell>
        </row>
        <row r="309">
          <cell r="A309">
            <v>30211034</v>
          </cell>
          <cell r="B309">
            <v>22</v>
          </cell>
          <cell r="C309">
            <v>30211034</v>
          </cell>
          <cell r="D309" t="str">
            <v>Ressecção de tumor de mandíbula com desarticulação de ATM</v>
          </cell>
          <cell r="E309" t="str">
            <v>9B</v>
          </cell>
          <cell r="F309"/>
          <cell r="G309"/>
          <cell r="H309">
            <v>3</v>
          </cell>
          <cell r="I309">
            <v>5</v>
          </cell>
          <cell r="J309"/>
          <cell r="K309">
            <v>41040031</v>
          </cell>
          <cell r="L309" t="str">
            <v>Resseccao de tumor de glandula sub-mandibular</v>
          </cell>
          <cell r="M309">
            <v>850</v>
          </cell>
          <cell r="N309">
            <v>2</v>
          </cell>
          <cell r="O309">
            <v>3</v>
          </cell>
          <cell r="P309"/>
          <cell r="Q309" t="str">
            <v>Racionalização</v>
          </cell>
          <cell r="R309"/>
          <cell r="S309" t="str">
            <v>Relatório Médico detalhado, Laudo de anátomo patológico e/ou tomografia e/ou ressonância magnética.</v>
          </cell>
        </row>
        <row r="310">
          <cell r="A310">
            <v>30211042</v>
          </cell>
          <cell r="B310">
            <v>22</v>
          </cell>
          <cell r="C310">
            <v>30211042</v>
          </cell>
          <cell r="D310" t="str">
            <v>Hemimandibulectomia ou ressecção segmentar ou seccional da mandíbula</v>
          </cell>
          <cell r="E310" t="str">
            <v>9B</v>
          </cell>
          <cell r="F310"/>
          <cell r="G310"/>
          <cell r="H310">
            <v>2</v>
          </cell>
          <cell r="I310">
            <v>4</v>
          </cell>
          <cell r="J310"/>
          <cell r="K310">
            <v>54040019</v>
          </cell>
          <cell r="L310" t="str">
            <v>Hemimandibulectomia ou resseccao seccional da mandibula</v>
          </cell>
          <cell r="M310">
            <v>900</v>
          </cell>
          <cell r="N310">
            <v>2</v>
          </cell>
          <cell r="O310">
            <v>4</v>
          </cell>
          <cell r="P310"/>
          <cell r="Q310" t="str">
            <v>Racionalização</v>
          </cell>
          <cell r="R310"/>
          <cell r="S310" t="str">
            <v>Relatório Médico detalhado, Laudo de anátomo patológico e/ou tomografia e/ou ressonância magnética.</v>
          </cell>
        </row>
        <row r="311">
          <cell r="A311">
            <v>30211050</v>
          </cell>
          <cell r="B311">
            <v>22</v>
          </cell>
          <cell r="C311">
            <v>30211050</v>
          </cell>
          <cell r="D311" t="str">
            <v>Mandibulectomia total</v>
          </cell>
          <cell r="E311" t="str">
            <v>10A</v>
          </cell>
          <cell r="F311"/>
          <cell r="G311"/>
          <cell r="H311">
            <v>2</v>
          </cell>
          <cell r="I311">
            <v>5</v>
          </cell>
          <cell r="J311"/>
          <cell r="K311">
            <v>54040027</v>
          </cell>
          <cell r="L311" t="str">
            <v>Mandibulectomia total ou subtotal sem esvaziamento ganglionar cervical</v>
          </cell>
          <cell r="M311">
            <v>1200</v>
          </cell>
          <cell r="N311">
            <v>2</v>
          </cell>
          <cell r="O311">
            <v>4</v>
          </cell>
          <cell r="P311"/>
          <cell r="Q311" t="str">
            <v>Racionalização</v>
          </cell>
          <cell r="R311"/>
          <cell r="S311" t="str">
            <v>Relatório Médico detalhado, Laudo de anátomo patológico e/ou tomografia e/ou ressonância magnética.</v>
          </cell>
        </row>
        <row r="312">
          <cell r="A312">
            <v>30211069</v>
          </cell>
          <cell r="B312">
            <v>22</v>
          </cell>
          <cell r="C312">
            <v>30211069</v>
          </cell>
          <cell r="D312" t="str">
            <v>Mandibulectomia com ou sem esvaziamento orbitário e rinotomia lateral</v>
          </cell>
          <cell r="E312" t="str">
            <v>8C</v>
          </cell>
          <cell r="F312"/>
          <cell r="G312"/>
          <cell r="H312">
            <v>2</v>
          </cell>
          <cell r="I312">
            <v>6</v>
          </cell>
          <cell r="J312"/>
          <cell r="K312">
            <v>54040035</v>
          </cell>
          <cell r="L312" t="str">
            <v>Mandibulectomia com ou sem esvaziamento orbital e rinotomia lateral</v>
          </cell>
          <cell r="M312">
            <v>1300</v>
          </cell>
          <cell r="N312">
            <v>2</v>
          </cell>
          <cell r="O312">
            <v>5</v>
          </cell>
          <cell r="P312"/>
          <cell r="Q312" t="str">
            <v>Racionalização</v>
          </cell>
          <cell r="R312"/>
          <cell r="S312" t="str">
            <v>Relatório Médico detalhado, Laudo de anátomo patológico e/ou tomografia e/ou ressonância magnética.</v>
          </cell>
        </row>
        <row r="313">
          <cell r="A313">
            <v>30212014</v>
          </cell>
          <cell r="B313">
            <v>22</v>
          </cell>
          <cell r="C313">
            <v>30212014</v>
          </cell>
          <cell r="D313" t="str">
            <v>Cervicotomia exploradora</v>
          </cell>
          <cell r="E313" t="str">
            <v>7C</v>
          </cell>
          <cell r="F313"/>
          <cell r="G313"/>
          <cell r="H313">
            <v>2</v>
          </cell>
          <cell r="I313">
            <v>4</v>
          </cell>
          <cell r="J313"/>
          <cell r="K313">
            <v>41130065</v>
          </cell>
          <cell r="L313" t="str">
            <v>Escalenotomia</v>
          </cell>
          <cell r="M313">
            <v>500</v>
          </cell>
          <cell r="N313">
            <v>1</v>
          </cell>
          <cell r="O313">
            <v>3</v>
          </cell>
          <cell r="P313"/>
          <cell r="Q313" t="str">
            <v>Racionalização</v>
          </cell>
          <cell r="R313"/>
          <cell r="S313" t="str">
            <v>Relatório Médico detalhado, Laudo de anátomo patológico e/ou tomografia e/ou ressonância magnética.</v>
          </cell>
        </row>
        <row r="314">
          <cell r="A314">
            <v>30212022</v>
          </cell>
          <cell r="B314">
            <v>22</v>
          </cell>
          <cell r="C314">
            <v>30212022</v>
          </cell>
          <cell r="D314" t="str">
            <v>Drenagem de abscesso cervical profundo</v>
          </cell>
          <cell r="E314" t="str">
            <v>6A</v>
          </cell>
          <cell r="F314"/>
          <cell r="G314"/>
          <cell r="H314">
            <v>1</v>
          </cell>
          <cell r="I314">
            <v>2</v>
          </cell>
          <cell r="J314"/>
          <cell r="K314">
            <v>30212022</v>
          </cell>
          <cell r="L314" t="str">
            <v>Drenagem de abscesso cervical profundo</v>
          </cell>
          <cell r="M314"/>
          <cell r="N314">
            <v>1</v>
          </cell>
          <cell r="O314">
            <v>2</v>
          </cell>
          <cell r="P314"/>
          <cell r="Q314" t="str">
            <v>Racionalização</v>
          </cell>
          <cell r="R314"/>
          <cell r="S314" t="str">
            <v>Justificativa Clínica</v>
          </cell>
        </row>
        <row r="315">
          <cell r="A315">
            <v>30212030</v>
          </cell>
          <cell r="B315">
            <v>22</v>
          </cell>
          <cell r="C315">
            <v>30212030</v>
          </cell>
          <cell r="D315" t="str">
            <v>Esvaziamento cervical radical (especificar o lado)</v>
          </cell>
          <cell r="E315" t="str">
            <v>9A</v>
          </cell>
          <cell r="F315"/>
          <cell r="G315"/>
          <cell r="H315">
            <v>2</v>
          </cell>
          <cell r="I315">
            <v>4</v>
          </cell>
          <cell r="J315"/>
          <cell r="K315">
            <v>41120051</v>
          </cell>
          <cell r="L315" t="str">
            <v>Esvaziamento cervical radical unilateral</v>
          </cell>
          <cell r="M315">
            <v>1100</v>
          </cell>
          <cell r="N315">
            <v>2</v>
          </cell>
          <cell r="O315">
            <v>4</v>
          </cell>
          <cell r="P315"/>
          <cell r="Q315" t="str">
            <v>Racionalização</v>
          </cell>
          <cell r="R315"/>
          <cell r="S315" t="str">
            <v>Relatório Médico detalhado, Laudo de anátomo patológico e/ou tomografia e/ou ressonância magnética.</v>
          </cell>
        </row>
        <row r="316">
          <cell r="A316">
            <v>30212049</v>
          </cell>
          <cell r="B316">
            <v>22</v>
          </cell>
          <cell r="C316">
            <v>30212049</v>
          </cell>
          <cell r="D316" t="str">
            <v>Esvaziamento cervical radical ampliado</v>
          </cell>
          <cell r="E316" t="str">
            <v>9C</v>
          </cell>
          <cell r="F316"/>
          <cell r="G316"/>
          <cell r="H316">
            <v>2</v>
          </cell>
          <cell r="I316">
            <v>5</v>
          </cell>
          <cell r="J316"/>
          <cell r="K316">
            <v>41120078</v>
          </cell>
          <cell r="L316" t="str">
            <v>Esvaziamento cervical radical ampliado (inlcuindo triangulo posterior, cadeia recorrencial, etc) esvaziamento cervical radical com resseccao da pele</v>
          </cell>
          <cell r="M316">
            <v>1400</v>
          </cell>
          <cell r="N316">
            <v>3</v>
          </cell>
          <cell r="O316">
            <v>5</v>
          </cell>
          <cell r="P316"/>
          <cell r="Q316" t="str">
            <v>Racionalização</v>
          </cell>
          <cell r="R316"/>
          <cell r="S316" t="str">
            <v>Relatório Médico detalhado, Laudo de anátomo patológico e/ou tomografia e/ou ressonância magnética.</v>
          </cell>
        </row>
        <row r="317">
          <cell r="A317">
            <v>30212057</v>
          </cell>
          <cell r="B317">
            <v>22</v>
          </cell>
          <cell r="C317">
            <v>30212057</v>
          </cell>
          <cell r="D317" t="str">
            <v>Esvaziamento cervical seletivo (especificar o lado)</v>
          </cell>
          <cell r="E317" t="str">
            <v>7C</v>
          </cell>
          <cell r="F317"/>
          <cell r="G317"/>
          <cell r="H317">
            <v>2</v>
          </cell>
          <cell r="I317">
            <v>3</v>
          </cell>
          <cell r="J317"/>
          <cell r="K317">
            <v>30212057</v>
          </cell>
          <cell r="L317" t="str">
            <v>Esvaziamento cervical seletivo (especificar o lado)</v>
          </cell>
          <cell r="M317"/>
          <cell r="N317">
            <v>2</v>
          </cell>
          <cell r="O317">
            <v>3</v>
          </cell>
          <cell r="P317"/>
          <cell r="Q317" t="str">
            <v>Racionalização</v>
          </cell>
          <cell r="R317"/>
          <cell r="S317" t="str">
            <v>Relatório Médico detalhado, Laudo de anátomo patológico e/ou tomografia e/ou ressonância magnética.</v>
          </cell>
        </row>
        <row r="318">
          <cell r="A318">
            <v>30212065</v>
          </cell>
          <cell r="B318">
            <v>22</v>
          </cell>
          <cell r="C318">
            <v>30212065</v>
          </cell>
          <cell r="D318" t="str">
            <v>Exérese de cisto branquial</v>
          </cell>
          <cell r="E318" t="str">
            <v>7C</v>
          </cell>
          <cell r="F318"/>
          <cell r="G318"/>
          <cell r="H318">
            <v>1</v>
          </cell>
          <cell r="I318">
            <v>3</v>
          </cell>
          <cell r="J318"/>
          <cell r="K318">
            <v>54130018</v>
          </cell>
          <cell r="L318" t="str">
            <v>Exerese de cisto branquial</v>
          </cell>
          <cell r="M318">
            <v>550</v>
          </cell>
          <cell r="N318">
            <v>1</v>
          </cell>
          <cell r="O318">
            <v>3</v>
          </cell>
          <cell r="P318"/>
          <cell r="Q318" t="str">
            <v>Racionalização</v>
          </cell>
          <cell r="R318"/>
          <cell r="S318" t="str">
            <v>Relatório Médico detalhadoLaudo de usom e/ou tomografia e/ou ressonância magnética.</v>
          </cell>
        </row>
        <row r="319">
          <cell r="A319">
            <v>30212073</v>
          </cell>
          <cell r="B319">
            <v>22</v>
          </cell>
          <cell r="C319">
            <v>30212073</v>
          </cell>
          <cell r="D319" t="str">
            <v>Exérese de cisto tireoglosso</v>
          </cell>
          <cell r="E319" t="str">
            <v>7C</v>
          </cell>
          <cell r="F319"/>
          <cell r="G319"/>
          <cell r="H319">
            <v>1</v>
          </cell>
          <cell r="I319">
            <v>3</v>
          </cell>
          <cell r="J319"/>
          <cell r="K319">
            <v>54130026</v>
          </cell>
          <cell r="L319" t="str">
            <v>Exerese de cisto tireoglosso</v>
          </cell>
          <cell r="M319">
            <v>550</v>
          </cell>
          <cell r="N319">
            <v>1</v>
          </cell>
          <cell r="O319">
            <v>3</v>
          </cell>
          <cell r="P319"/>
          <cell r="Q319" t="str">
            <v>Racionalização</v>
          </cell>
          <cell r="R319"/>
          <cell r="S319" t="str">
            <v>Relatório Médico detalhadoLaudo de usom e/ou tomografia e/ou ressonância magnética.</v>
          </cell>
        </row>
        <row r="320">
          <cell r="A320">
            <v>30212081</v>
          </cell>
          <cell r="B320">
            <v>22</v>
          </cell>
          <cell r="C320">
            <v>30212081</v>
          </cell>
          <cell r="D320" t="str">
            <v>Exérese de tumor benigno, cisto ou fístula cervical</v>
          </cell>
          <cell r="E320" t="str">
            <v>7B</v>
          </cell>
          <cell r="F320"/>
          <cell r="G320"/>
          <cell r="H320">
            <v>2</v>
          </cell>
          <cell r="I320">
            <v>3</v>
          </cell>
          <cell r="J320"/>
          <cell r="K320">
            <v>41130030</v>
          </cell>
          <cell r="L320" t="str">
            <v>Exerese de tumores benignos</v>
          </cell>
          <cell r="M320">
            <v>500</v>
          </cell>
          <cell r="N320">
            <v>2</v>
          </cell>
          <cell r="O320">
            <v>3</v>
          </cell>
          <cell r="P320"/>
          <cell r="Q320" t="str">
            <v>Racionalização</v>
          </cell>
          <cell r="R320"/>
          <cell r="S320" t="str">
            <v>Relatório Médico detalhado, Laudo de anátomo patológico e/ou tomografia e/ou ressonância magnética.</v>
          </cell>
        </row>
        <row r="321">
          <cell r="A321">
            <v>30212090</v>
          </cell>
          <cell r="B321">
            <v>22</v>
          </cell>
          <cell r="C321">
            <v>30212090</v>
          </cell>
          <cell r="D321" t="str">
            <v xml:space="preserve">Linfadenectomia profunda </v>
          </cell>
          <cell r="E321" t="str">
            <v>6A</v>
          </cell>
          <cell r="F321"/>
          <cell r="G321"/>
          <cell r="H321">
            <v>1</v>
          </cell>
          <cell r="I321">
            <v>2</v>
          </cell>
          <cell r="J321"/>
          <cell r="K321">
            <v>41120027</v>
          </cell>
          <cell r="L321" t="str">
            <v>Linfadenectomia profunda</v>
          </cell>
          <cell r="M321">
            <v>350</v>
          </cell>
          <cell r="N321">
            <v>1</v>
          </cell>
          <cell r="O321">
            <v>1</v>
          </cell>
          <cell r="P321"/>
          <cell r="Q321" t="str">
            <v>Racionalização</v>
          </cell>
          <cell r="R321"/>
          <cell r="S321" t="str">
            <v>Relatório Médico detalhado, Laudo de anátomo patológico e/ou tomografia e/ou ressonância magnética.</v>
          </cell>
        </row>
        <row r="322">
          <cell r="A322">
            <v>30212103</v>
          </cell>
          <cell r="B322">
            <v>22</v>
          </cell>
          <cell r="C322">
            <v>30212103</v>
          </cell>
          <cell r="D322" t="str">
            <v xml:space="preserve">Linfadenectomia superficial </v>
          </cell>
          <cell r="E322" t="str">
            <v>3B</v>
          </cell>
          <cell r="F322"/>
          <cell r="G322"/>
          <cell r="H322">
            <v>1</v>
          </cell>
          <cell r="I322">
            <v>1</v>
          </cell>
          <cell r="J322"/>
          <cell r="K322">
            <v>41120019</v>
          </cell>
          <cell r="L322" t="str">
            <v>Linfadenectomia superficial</v>
          </cell>
          <cell r="M322">
            <v>200</v>
          </cell>
          <cell r="N322">
            <v>1</v>
          </cell>
          <cell r="O322">
            <v>0</v>
          </cell>
          <cell r="P322"/>
          <cell r="Q322" t="str">
            <v>Racionalização</v>
          </cell>
          <cell r="R322"/>
          <cell r="S322" t="str">
            <v>Relatório Médico detalhado, Laudo de anátomo patológico e/ou tomografia e/ou ressonância magnética.</v>
          </cell>
        </row>
        <row r="323">
          <cell r="A323">
            <v>30212111</v>
          </cell>
          <cell r="B323">
            <v>22</v>
          </cell>
          <cell r="C323">
            <v>30212111</v>
          </cell>
          <cell r="D323" t="str">
            <v>Neuroblastoma cervical - exérese</v>
          </cell>
          <cell r="E323" t="str">
            <v>11A</v>
          </cell>
          <cell r="F323"/>
          <cell r="G323"/>
          <cell r="H323">
            <v>1</v>
          </cell>
          <cell r="I323">
            <v>5</v>
          </cell>
          <cell r="J323"/>
          <cell r="K323">
            <v>53060040</v>
          </cell>
          <cell r="L323" t="str">
            <v>Neuroblastoma cervical - exerese</v>
          </cell>
          <cell r="M323">
            <v>1300</v>
          </cell>
          <cell r="N323">
            <v>2</v>
          </cell>
          <cell r="O323">
            <v>5</v>
          </cell>
          <cell r="P323"/>
          <cell r="Q323" t="str">
            <v>Racionalização</v>
          </cell>
          <cell r="R323"/>
          <cell r="S323" t="str">
            <v>Relatório Médico detalhado, Laudo de anátomo patológico e/ou tomografia e/ou ressonância magnética.</v>
          </cell>
        </row>
        <row r="324">
          <cell r="A324">
            <v>30212120</v>
          </cell>
          <cell r="B324">
            <v>22</v>
          </cell>
          <cell r="C324">
            <v>30212120</v>
          </cell>
          <cell r="D324" t="str">
            <v>Punção-biópsia de pescoço</v>
          </cell>
          <cell r="E324" t="str">
            <v>2B</v>
          </cell>
          <cell r="F324"/>
          <cell r="G324"/>
          <cell r="H324"/>
          <cell r="I324">
            <v>0</v>
          </cell>
          <cell r="J324"/>
          <cell r="K324">
            <v>30212120</v>
          </cell>
          <cell r="L324" t="str">
            <v>Punção-biópsia de pescoço</v>
          </cell>
          <cell r="M324"/>
          <cell r="N324"/>
          <cell r="O324">
            <v>0</v>
          </cell>
          <cell r="P324"/>
          <cell r="Q324" t="str">
            <v xml:space="preserve">Baixo Risco </v>
          </cell>
          <cell r="R324">
            <v>1</v>
          </cell>
          <cell r="S324"/>
        </row>
        <row r="325">
          <cell r="A325">
            <v>30212138</v>
          </cell>
          <cell r="B325">
            <v>22</v>
          </cell>
          <cell r="C325">
            <v>30212138</v>
          </cell>
          <cell r="D325" t="str">
            <v>Reconstrução de esôfago cervical</v>
          </cell>
          <cell r="E325" t="str">
            <v>9C</v>
          </cell>
          <cell r="F325"/>
          <cell r="G325"/>
          <cell r="H325">
            <v>1</v>
          </cell>
          <cell r="I325">
            <v>5</v>
          </cell>
          <cell r="J325"/>
          <cell r="K325">
            <v>54130123</v>
          </cell>
          <cell r="L325" t="str">
            <v>Reconstrucao de esofago cervical com retalho muscular ou miocutaneo</v>
          </cell>
          <cell r="M325">
            <v>1300</v>
          </cell>
          <cell r="N325">
            <v>1</v>
          </cell>
          <cell r="O325">
            <v>5</v>
          </cell>
          <cell r="P325"/>
          <cell r="Q325" t="str">
            <v>Racionalização</v>
          </cell>
          <cell r="R325"/>
          <cell r="S325" t="str">
            <v>Relatório Médico detalhadoLaudo de usom e/ou tomografia e/ou ressonância magnética.</v>
          </cell>
        </row>
        <row r="326">
          <cell r="A326">
            <v>30212146</v>
          </cell>
          <cell r="B326">
            <v>22</v>
          </cell>
          <cell r="C326">
            <v>30212146</v>
          </cell>
          <cell r="D326" t="str">
            <v xml:space="preserve">Ressecção de tumor de corpo carotídeo </v>
          </cell>
          <cell r="E326" t="str">
            <v>10C</v>
          </cell>
          <cell r="F326"/>
          <cell r="G326"/>
          <cell r="H326">
            <v>2</v>
          </cell>
          <cell r="I326">
            <v>5</v>
          </cell>
          <cell r="J326"/>
          <cell r="K326">
            <v>41130049</v>
          </cell>
          <cell r="L326" t="str">
            <v>Resseccao de tumor glomico</v>
          </cell>
          <cell r="M326">
            <v>1400</v>
          </cell>
          <cell r="N326">
            <v>3</v>
          </cell>
          <cell r="O326">
            <v>5</v>
          </cell>
          <cell r="P326"/>
          <cell r="Q326" t="str">
            <v>Racionalização</v>
          </cell>
          <cell r="R326"/>
          <cell r="S326" t="str">
            <v>Relatório Médico detalhadoLaudo de usom e/ou tomografia e/ou ressonância magnética.</v>
          </cell>
        </row>
        <row r="327">
          <cell r="A327">
            <v>30212154</v>
          </cell>
          <cell r="B327">
            <v>22</v>
          </cell>
          <cell r="C327">
            <v>30212154</v>
          </cell>
          <cell r="D327" t="str">
            <v>Retração cicatricial cervical - por estágio</v>
          </cell>
          <cell r="E327" t="str">
            <v>9A</v>
          </cell>
          <cell r="F327"/>
          <cell r="G327"/>
          <cell r="H327">
            <v>2</v>
          </cell>
          <cell r="I327">
            <v>5</v>
          </cell>
          <cell r="J327"/>
          <cell r="K327">
            <v>54130077</v>
          </cell>
          <cell r="L327" t="str">
            <v>Retracao Cicatricial - varios estagios (por estagio)</v>
          </cell>
          <cell r="M327">
            <v>750</v>
          </cell>
          <cell r="N327">
            <v>2</v>
          </cell>
          <cell r="O327">
            <v>4</v>
          </cell>
          <cell r="P327"/>
          <cell r="Q327" t="str">
            <v>Racionalização</v>
          </cell>
          <cell r="R327"/>
          <cell r="S327" t="str">
            <v xml:space="preserve"> Relatório Médico detalhado e/ou laudo de usom </v>
          </cell>
        </row>
        <row r="328">
          <cell r="A328">
            <v>30212162</v>
          </cell>
          <cell r="B328">
            <v>22</v>
          </cell>
          <cell r="C328">
            <v>30212162</v>
          </cell>
          <cell r="D328" t="str">
            <v>Retração cicatricial cervical com emprego de expansores de tecido - por estágio</v>
          </cell>
          <cell r="E328" t="str">
            <v>9B</v>
          </cell>
          <cell r="F328"/>
          <cell r="G328"/>
          <cell r="H328">
            <v>1</v>
          </cell>
          <cell r="I328">
            <v>5</v>
          </cell>
          <cell r="J328"/>
          <cell r="K328">
            <v>54130115</v>
          </cell>
          <cell r="L328" t="str">
            <v>Correcao de retracao cervical com o auxilio de expansores de tecidos (por estagio)</v>
          </cell>
          <cell r="M328">
            <v>1100</v>
          </cell>
          <cell r="N328">
            <v>1</v>
          </cell>
          <cell r="O328">
            <v>4</v>
          </cell>
          <cell r="P328"/>
          <cell r="Q328" t="str">
            <v>Racionalização</v>
          </cell>
          <cell r="R328"/>
          <cell r="S328" t="str">
            <v xml:space="preserve"> Relatório Médico detalhado e/ou laudo de usom </v>
          </cell>
        </row>
        <row r="329">
          <cell r="A329">
            <v>30212170</v>
          </cell>
          <cell r="B329">
            <v>22</v>
          </cell>
          <cell r="C329">
            <v>30212170</v>
          </cell>
          <cell r="D329" t="str">
            <v>Torcicolo congênito - tratamento cirúrgico</v>
          </cell>
          <cell r="E329" t="str">
            <v>9A</v>
          </cell>
          <cell r="F329"/>
          <cell r="G329"/>
          <cell r="H329">
            <v>1</v>
          </cell>
          <cell r="I329">
            <v>4</v>
          </cell>
          <cell r="J329"/>
          <cell r="K329">
            <v>54130107</v>
          </cell>
          <cell r="L329" t="str">
            <v>Tratamento cirurgico de torcicolo congenito</v>
          </cell>
          <cell r="M329">
            <v>700</v>
          </cell>
          <cell r="N329">
            <v>1</v>
          </cell>
          <cell r="O329">
            <v>3</v>
          </cell>
          <cell r="P329"/>
          <cell r="Q329" t="str">
            <v>Racionalização</v>
          </cell>
          <cell r="R329"/>
          <cell r="S329" t="str">
            <v xml:space="preserve"> Relatório Médico detalhado e/ou laudo de usom </v>
          </cell>
        </row>
        <row r="330">
          <cell r="A330">
            <v>30212189</v>
          </cell>
          <cell r="B330">
            <v>22</v>
          </cell>
          <cell r="C330">
            <v>30212189</v>
          </cell>
          <cell r="D330" t="str">
            <v>Tratamento cirúrgico da lipomatose cervical</v>
          </cell>
          <cell r="E330" t="str">
            <v>7C</v>
          </cell>
          <cell r="F330"/>
          <cell r="G330"/>
          <cell r="H330">
            <v>2</v>
          </cell>
          <cell r="I330">
            <v>4</v>
          </cell>
          <cell r="J330"/>
          <cell r="K330">
            <v>41120043</v>
          </cell>
          <cell r="L330" t="str">
            <v>Esvaziamento cervical parcial bilateral</v>
          </cell>
          <cell r="M330">
            <v>900</v>
          </cell>
          <cell r="N330">
            <v>2</v>
          </cell>
          <cell r="O330">
            <v>3</v>
          </cell>
          <cell r="P330"/>
          <cell r="Q330" t="str">
            <v>Racionalização</v>
          </cell>
          <cell r="R330"/>
          <cell r="S330" t="str">
            <v xml:space="preserve"> Relatório Médico detalhado e/ou laudo de usom </v>
          </cell>
        </row>
        <row r="331">
          <cell r="A331">
            <v>30212197</v>
          </cell>
          <cell r="B331">
            <v>22</v>
          </cell>
          <cell r="C331">
            <v>30212197</v>
          </cell>
          <cell r="D331" t="str">
            <v>Tratamento cirúrgico de fístula com retalho cutâneo</v>
          </cell>
          <cell r="E331" t="str">
            <v>5B</v>
          </cell>
          <cell r="F331"/>
          <cell r="G331"/>
          <cell r="H331">
            <v>1</v>
          </cell>
          <cell r="I331">
            <v>3</v>
          </cell>
          <cell r="J331"/>
          <cell r="K331">
            <v>54130085</v>
          </cell>
          <cell r="L331" t="str">
            <v>Tratamento cirurgico de fistula com retalho cutaneo</v>
          </cell>
          <cell r="M331">
            <v>700</v>
          </cell>
          <cell r="N331">
            <v>1</v>
          </cell>
          <cell r="O331">
            <v>3</v>
          </cell>
          <cell r="P331"/>
          <cell r="Q331" t="str">
            <v>Racionalização</v>
          </cell>
          <cell r="R331"/>
          <cell r="S331" t="str">
            <v>Justificativa clínica e/ou laudo de exame de imagem realizado</v>
          </cell>
        </row>
        <row r="332">
          <cell r="A332">
            <v>30213010</v>
          </cell>
          <cell r="B332">
            <v>22</v>
          </cell>
          <cell r="C332">
            <v>30213010</v>
          </cell>
          <cell r="D332" t="str">
            <v>Biópsia de tireóide</v>
          </cell>
          <cell r="E332" t="str">
            <v>3A</v>
          </cell>
          <cell r="F332"/>
          <cell r="G332"/>
          <cell r="H332"/>
          <cell r="I332">
            <v>0</v>
          </cell>
          <cell r="J332"/>
          <cell r="K332">
            <v>44040016</v>
          </cell>
          <cell r="L332" t="str">
            <v>Biopsia da Tireoide</v>
          </cell>
          <cell r="M332">
            <v>200</v>
          </cell>
          <cell r="N332">
            <v>1</v>
          </cell>
          <cell r="O332">
            <v>1</v>
          </cell>
          <cell r="P332"/>
          <cell r="Q332" t="str">
            <v>Racionalização</v>
          </cell>
          <cell r="R332"/>
          <cell r="S332" t="str">
            <v>Justificativa e/ou laudo de exame de usom</v>
          </cell>
        </row>
        <row r="333">
          <cell r="A333">
            <v>30213029</v>
          </cell>
          <cell r="B333">
            <v>22</v>
          </cell>
          <cell r="C333">
            <v>30213029</v>
          </cell>
          <cell r="D333" t="str">
            <v>Bócio mergulhante: extirpação por acesso cérvico-torácico</v>
          </cell>
          <cell r="E333" t="str">
            <v>10B</v>
          </cell>
          <cell r="F333"/>
          <cell r="G333"/>
          <cell r="H333">
            <v>3</v>
          </cell>
          <cell r="I333">
            <v>5</v>
          </cell>
          <cell r="J333"/>
          <cell r="K333">
            <v>55050026</v>
          </cell>
          <cell r="L333" t="str">
            <v>Bocio Intra-toracico, resseccao (qualquer via)</v>
          </cell>
          <cell r="M333">
            <v>1500</v>
          </cell>
          <cell r="N333">
            <v>2</v>
          </cell>
          <cell r="O333">
            <v>5</v>
          </cell>
          <cell r="P333"/>
          <cell r="Q333" t="str">
            <v>Racionalização</v>
          </cell>
          <cell r="R333"/>
          <cell r="S333" t="str">
            <v>Justificativa e/ou laudo de exame de usom</v>
          </cell>
        </row>
        <row r="334">
          <cell r="A334">
            <v>30213037</v>
          </cell>
          <cell r="B334">
            <v>22</v>
          </cell>
          <cell r="C334">
            <v>30213037</v>
          </cell>
          <cell r="D334" t="str">
            <v xml:space="preserve">Istmectomia ou nodulectomia </v>
          </cell>
          <cell r="E334" t="str">
            <v>5B</v>
          </cell>
          <cell r="F334"/>
          <cell r="G334"/>
          <cell r="H334">
            <v>2</v>
          </cell>
          <cell r="I334">
            <v>4</v>
          </cell>
          <cell r="J334"/>
          <cell r="K334">
            <v>30213037</v>
          </cell>
          <cell r="L334" t="str">
            <v xml:space="preserve">Istmectomia ou nodulectomia </v>
          </cell>
          <cell r="M334"/>
          <cell r="N334">
            <v>2</v>
          </cell>
          <cell r="O334">
            <v>4</v>
          </cell>
          <cell r="P334"/>
          <cell r="Q334" t="str">
            <v>Racionalização</v>
          </cell>
          <cell r="R334"/>
          <cell r="S334" t="str">
            <v>Justificativa e/ou laudo de exame de usom</v>
          </cell>
        </row>
        <row r="335">
          <cell r="A335">
            <v>30213045</v>
          </cell>
          <cell r="B335">
            <v>22</v>
          </cell>
          <cell r="C335">
            <v>30213045</v>
          </cell>
          <cell r="D335" t="str">
            <v>Tireoidectomia parcial</v>
          </cell>
          <cell r="E335" t="str">
            <v>7C</v>
          </cell>
          <cell r="F335"/>
          <cell r="G335"/>
          <cell r="H335">
            <v>2</v>
          </cell>
          <cell r="I335">
            <v>4</v>
          </cell>
          <cell r="J335"/>
          <cell r="K335">
            <v>44040032</v>
          </cell>
          <cell r="L335" t="str">
            <v>Tireoidectomia parcial e unilateral</v>
          </cell>
          <cell r="M335">
            <v>550</v>
          </cell>
          <cell r="N335">
            <v>2</v>
          </cell>
          <cell r="O335">
            <v>3</v>
          </cell>
          <cell r="P335"/>
          <cell r="Q335" t="str">
            <v>Racionalização</v>
          </cell>
          <cell r="R335"/>
          <cell r="S335" t="str">
            <v xml:space="preserve"> Relatório Médico detalhado e/ou laudo de usom  e/ou apatológico</v>
          </cell>
        </row>
        <row r="336">
          <cell r="A336">
            <v>30213053</v>
          </cell>
          <cell r="B336">
            <v>22</v>
          </cell>
          <cell r="C336">
            <v>30213053</v>
          </cell>
          <cell r="D336" t="str">
            <v>Tireoidectomia total</v>
          </cell>
          <cell r="E336" t="str">
            <v>9A</v>
          </cell>
          <cell r="F336"/>
          <cell r="G336"/>
          <cell r="H336">
            <v>2</v>
          </cell>
          <cell r="I336">
            <v>5</v>
          </cell>
          <cell r="J336"/>
          <cell r="K336">
            <v>44040059</v>
          </cell>
          <cell r="L336" t="str">
            <v>Tireoidectomia Total</v>
          </cell>
          <cell r="M336">
            <v>900</v>
          </cell>
          <cell r="N336">
            <v>3</v>
          </cell>
          <cell r="O336">
            <v>5</v>
          </cell>
          <cell r="P336"/>
          <cell r="Q336" t="str">
            <v>Racionalização</v>
          </cell>
          <cell r="R336"/>
          <cell r="S336" t="str">
            <v xml:space="preserve"> Relatório Médico detalhado e/ou laudo de usom  e/ou apatológico</v>
          </cell>
        </row>
        <row r="337">
          <cell r="A337">
            <v>30214017</v>
          </cell>
          <cell r="B337">
            <v>22</v>
          </cell>
          <cell r="C337">
            <v>30214017</v>
          </cell>
          <cell r="D337" t="str">
            <v>Biópsia de paratireóide</v>
          </cell>
          <cell r="E337" t="str">
            <v>7A</v>
          </cell>
          <cell r="F337"/>
          <cell r="G337"/>
          <cell r="H337">
            <v>1</v>
          </cell>
          <cell r="I337">
            <v>1</v>
          </cell>
          <cell r="J337"/>
          <cell r="K337">
            <v>44010010</v>
          </cell>
          <cell r="L337" t="str">
            <v>Biopsia da Paratireoide</v>
          </cell>
          <cell r="M337">
            <v>400</v>
          </cell>
          <cell r="N337">
            <v>1</v>
          </cell>
          <cell r="O337">
            <v>1</v>
          </cell>
          <cell r="P337"/>
          <cell r="Q337" t="str">
            <v>Racionalização</v>
          </cell>
          <cell r="R337"/>
          <cell r="S337" t="str">
            <v>Justificativa e/ou laudo de exame de usom</v>
          </cell>
        </row>
        <row r="338">
          <cell r="A338">
            <v>30214025</v>
          </cell>
          <cell r="B338">
            <v>22</v>
          </cell>
          <cell r="C338">
            <v>30214025</v>
          </cell>
          <cell r="D338" t="str">
            <v>Paratireoidectomia com toracotomia</v>
          </cell>
          <cell r="E338" t="str">
            <v>10B</v>
          </cell>
          <cell r="F338"/>
          <cell r="G338"/>
          <cell r="H338">
            <v>2</v>
          </cell>
          <cell r="I338">
            <v>5</v>
          </cell>
          <cell r="J338"/>
          <cell r="K338">
            <v>44010044</v>
          </cell>
          <cell r="L338" t="str">
            <v>Paratireoidectomia com externotomia</v>
          </cell>
          <cell r="M338">
            <v>1300</v>
          </cell>
          <cell r="N338">
            <v>3</v>
          </cell>
          <cell r="O338">
            <v>5</v>
          </cell>
          <cell r="P338"/>
          <cell r="Q338" t="str">
            <v>Racionalização</v>
          </cell>
          <cell r="R338"/>
          <cell r="S338" t="str">
            <v xml:space="preserve">Relatorio médico detalhado, laudo de usom e/ou apatológico </v>
          </cell>
        </row>
        <row r="339">
          <cell r="A339">
            <v>30214033</v>
          </cell>
          <cell r="B339">
            <v>22</v>
          </cell>
          <cell r="C339">
            <v>30214033</v>
          </cell>
          <cell r="D339" t="str">
            <v>Reimplante de paratireóide previamente preservada</v>
          </cell>
          <cell r="E339" t="str">
            <v>5B</v>
          </cell>
          <cell r="F339"/>
          <cell r="G339"/>
          <cell r="H339">
            <v>1</v>
          </cell>
          <cell r="I339">
            <v>4</v>
          </cell>
          <cell r="J339"/>
          <cell r="K339">
            <v>41150082</v>
          </cell>
          <cell r="L339" t="str">
            <v>Reimplante de paratireoide previamente preservada</v>
          </cell>
          <cell r="M339">
            <v>667</v>
          </cell>
          <cell r="N339">
            <v>2</v>
          </cell>
          <cell r="O339">
            <v>4</v>
          </cell>
          <cell r="P339"/>
          <cell r="Q339" t="str">
            <v>Racionalização</v>
          </cell>
          <cell r="R339"/>
          <cell r="S339" t="str">
            <v xml:space="preserve">Relatorio médico detalhado, laudo de usom e/ou apatológico </v>
          </cell>
        </row>
        <row r="340">
          <cell r="A340">
            <v>30214041</v>
          </cell>
          <cell r="B340">
            <v>22</v>
          </cell>
          <cell r="C340">
            <v>30214041</v>
          </cell>
          <cell r="D340" t="str">
            <v>Tratamento cirúrgico do hiperparatireoidismo primário</v>
          </cell>
          <cell r="E340" t="str">
            <v>9A</v>
          </cell>
          <cell r="F340"/>
          <cell r="G340"/>
          <cell r="H340">
            <v>2</v>
          </cell>
          <cell r="I340">
            <v>4</v>
          </cell>
          <cell r="J340"/>
          <cell r="K340">
            <v>44010036</v>
          </cell>
          <cell r="L340" t="str">
            <v>Paratireoidectomia subtotal</v>
          </cell>
          <cell r="M340">
            <v>900</v>
          </cell>
          <cell r="N340">
            <v>2</v>
          </cell>
          <cell r="O340">
            <v>4</v>
          </cell>
          <cell r="P340"/>
          <cell r="Q340" t="str">
            <v>Racionalização</v>
          </cell>
          <cell r="R340"/>
          <cell r="S340" t="str">
            <v>Justificativa e/ou laudo de exame de usom</v>
          </cell>
        </row>
        <row r="341">
          <cell r="A341">
            <v>30214050</v>
          </cell>
          <cell r="B341">
            <v>22</v>
          </cell>
          <cell r="C341">
            <v>30214050</v>
          </cell>
          <cell r="D341" t="str">
            <v>Tratamento cirúrgico do hiperparatireoidismo secundário</v>
          </cell>
          <cell r="E341" t="str">
            <v>10A</v>
          </cell>
          <cell r="F341"/>
          <cell r="G341"/>
          <cell r="H341">
            <v>2</v>
          </cell>
          <cell r="I341">
            <v>4</v>
          </cell>
          <cell r="J341"/>
          <cell r="K341">
            <v>44010036</v>
          </cell>
          <cell r="L341" t="str">
            <v>Paratireoidectomia subtotal</v>
          </cell>
          <cell r="M341">
            <v>900</v>
          </cell>
          <cell r="N341">
            <v>2</v>
          </cell>
          <cell r="O341">
            <v>4</v>
          </cell>
          <cell r="P341"/>
          <cell r="Q341" t="str">
            <v>Racionalização</v>
          </cell>
          <cell r="R341"/>
          <cell r="S341" t="str">
            <v>Justificativa e/ou laudo de exame de usom</v>
          </cell>
        </row>
        <row r="342">
          <cell r="A342">
            <v>30215013</v>
          </cell>
          <cell r="B342">
            <v>22</v>
          </cell>
          <cell r="C342">
            <v>30215013</v>
          </cell>
          <cell r="D342" t="str">
            <v>Cranioplastia</v>
          </cell>
          <cell r="E342" t="str">
            <v>9A</v>
          </cell>
          <cell r="F342"/>
          <cell r="G342"/>
          <cell r="H342">
            <v>1</v>
          </cell>
          <cell r="I342">
            <v>4</v>
          </cell>
          <cell r="J342"/>
          <cell r="K342">
            <v>49010042</v>
          </cell>
          <cell r="L342" t="str">
            <v>Cranioplastia</v>
          </cell>
          <cell r="M342">
            <v>700</v>
          </cell>
          <cell r="N342">
            <v>1</v>
          </cell>
          <cell r="O342">
            <v>4</v>
          </cell>
          <cell r="P342"/>
          <cell r="Q342" t="str">
            <v>Racionalização</v>
          </cell>
          <cell r="R342"/>
          <cell r="S342" t="str">
            <v>Relatório Médico Detalhado e laudo ou imagem de exame realizado ( Rx, CT, RNM) e OPME conforme Manual de Intercâmbio Nacional</v>
          </cell>
        </row>
        <row r="343">
          <cell r="A343">
            <v>30215021</v>
          </cell>
          <cell r="B343">
            <v>22</v>
          </cell>
          <cell r="C343">
            <v>30215021</v>
          </cell>
          <cell r="D343" t="str">
            <v>Craniotomia descompressiva</v>
          </cell>
          <cell r="E343" t="str">
            <v>9C</v>
          </cell>
          <cell r="F343"/>
          <cell r="G343"/>
          <cell r="H343">
            <v>2</v>
          </cell>
          <cell r="I343">
            <v>5</v>
          </cell>
          <cell r="J343"/>
          <cell r="K343">
            <v>49010093</v>
          </cell>
          <cell r="L343" t="str">
            <v>Craniotomia descompressiva</v>
          </cell>
          <cell r="M343">
            <v>800</v>
          </cell>
          <cell r="N343">
            <v>2</v>
          </cell>
          <cell r="O343">
            <v>4</v>
          </cell>
          <cell r="P343"/>
          <cell r="Q343" t="str">
            <v>Racionalização</v>
          </cell>
          <cell r="R343"/>
          <cell r="S343" t="str">
            <v>Relatório Médico Detalhado e laudo ou imagem de exame realizado ( Rx, CT, RNM) e OPME conforme Manual de Intercâmbio Nacional</v>
          </cell>
        </row>
        <row r="344">
          <cell r="A344">
            <v>30215030</v>
          </cell>
          <cell r="B344">
            <v>22</v>
          </cell>
          <cell r="C344">
            <v>30215030</v>
          </cell>
          <cell r="D344" t="str">
            <v>Craniotomia para tumores ósseos</v>
          </cell>
          <cell r="E344" t="str">
            <v>9A</v>
          </cell>
          <cell r="F344"/>
          <cell r="G344"/>
          <cell r="H344">
            <v>2</v>
          </cell>
          <cell r="I344">
            <v>4</v>
          </cell>
          <cell r="J344"/>
          <cell r="K344">
            <v>49010522</v>
          </cell>
          <cell r="L344" t="str">
            <v>Tumores osseos do cranio - craniectomia</v>
          </cell>
          <cell r="M344">
            <v>550</v>
          </cell>
          <cell r="N344">
            <v>1</v>
          </cell>
          <cell r="O344">
            <v>3</v>
          </cell>
          <cell r="P344"/>
          <cell r="Q344" t="str">
            <v>Racionalização</v>
          </cell>
          <cell r="R344"/>
          <cell r="S344" t="str">
            <v>Relatório Médico Detalhado e laudo ou imagem de exame realizado ( Rx, CT, RNM) e OPME conforme Manual de Intercâmbio Nacional</v>
          </cell>
        </row>
        <row r="345">
          <cell r="A345">
            <v>30215048</v>
          </cell>
          <cell r="B345">
            <v>22</v>
          </cell>
          <cell r="C345">
            <v>30215048</v>
          </cell>
          <cell r="D345" t="str">
            <v>Reconstrução craniana ou craniofacial</v>
          </cell>
          <cell r="E345" t="str">
            <v>11A</v>
          </cell>
          <cell r="F345"/>
          <cell r="G345"/>
          <cell r="H345">
            <v>2</v>
          </cell>
          <cell r="I345">
            <v>7</v>
          </cell>
          <cell r="J345"/>
          <cell r="K345">
            <v>49010743</v>
          </cell>
          <cell r="L345" t="str">
            <v>Reconstrucao craniana ou craniofacial</v>
          </cell>
          <cell r="M345">
            <v>2083</v>
          </cell>
          <cell r="N345">
            <v>2</v>
          </cell>
          <cell r="O345">
            <v>7</v>
          </cell>
          <cell r="P345"/>
          <cell r="Q345" t="str">
            <v>Racionalização</v>
          </cell>
          <cell r="R345"/>
          <cell r="S345" t="str">
            <v>Relatório Médico Detalhado e laudo ou imagem de exame realizado ( Rx, CT, RNM) e OPME conforme Manual de Intercâmbio Nacional</v>
          </cell>
        </row>
        <row r="346">
          <cell r="A346">
            <v>30215056</v>
          </cell>
          <cell r="B346">
            <v>22</v>
          </cell>
          <cell r="C346">
            <v>30215056</v>
          </cell>
          <cell r="D346" t="str">
            <v>Retirada de cranioplastia</v>
          </cell>
          <cell r="E346" t="str">
            <v>7C</v>
          </cell>
          <cell r="F346"/>
          <cell r="G346"/>
          <cell r="H346">
            <v>1</v>
          </cell>
          <cell r="I346">
            <v>3</v>
          </cell>
          <cell r="J346"/>
          <cell r="K346">
            <v>49010077</v>
          </cell>
          <cell r="L346" t="str">
            <v>Cranioplastia - Retirada de Placa</v>
          </cell>
          <cell r="M346">
            <v>400</v>
          </cell>
          <cell r="N346">
            <v>1</v>
          </cell>
          <cell r="O346">
            <v>1</v>
          </cell>
          <cell r="P346"/>
          <cell r="Q346" t="str">
            <v>Racionalização</v>
          </cell>
          <cell r="R346"/>
          <cell r="S346" t="str">
            <v>Relatório Médico Detalhado e laudo ou imagem de exame realizado ( Rx, CT, RNM) e OPME conforme Manual de Intercâmbio Nacional</v>
          </cell>
        </row>
        <row r="347">
          <cell r="A347">
            <v>30215072</v>
          </cell>
          <cell r="B347">
            <v>22</v>
          </cell>
          <cell r="C347">
            <v>30215072</v>
          </cell>
          <cell r="D347" t="str">
            <v>Tratamento cirúrgico da craniossinostose</v>
          </cell>
          <cell r="E347" t="str">
            <v>8C</v>
          </cell>
          <cell r="F347"/>
          <cell r="G347"/>
          <cell r="H347">
            <v>1</v>
          </cell>
          <cell r="I347">
            <v>5</v>
          </cell>
          <cell r="J347"/>
          <cell r="K347">
            <v>49010069</v>
          </cell>
          <cell r="L347" t="str">
            <v xml:space="preserve">Craniossinostose Tratamento cirurgico </v>
          </cell>
          <cell r="M347">
            <v>1000</v>
          </cell>
          <cell r="N347">
            <v>2</v>
          </cell>
          <cell r="O347">
            <v>5</v>
          </cell>
          <cell r="P347"/>
          <cell r="Q347" t="str">
            <v>Racionalização</v>
          </cell>
          <cell r="R347"/>
          <cell r="S347" t="str">
            <v>Relatório Médico Detalhado e laudo ou imagem de exame realizado ( Rx, CT, RNM) e OPME conforme Manual de Intercâmbio Nacional</v>
          </cell>
        </row>
        <row r="348">
          <cell r="A348">
            <v>30215080</v>
          </cell>
          <cell r="B348">
            <v>22</v>
          </cell>
          <cell r="C348">
            <v>30215080</v>
          </cell>
          <cell r="D348" t="str">
            <v>Tratamento cirúrgico da fratura do crânio - afundamento</v>
          </cell>
          <cell r="E348" t="str">
            <v>9B</v>
          </cell>
          <cell r="F348"/>
          <cell r="G348"/>
          <cell r="H348">
            <v>2</v>
          </cell>
          <cell r="I348">
            <v>5</v>
          </cell>
          <cell r="J348"/>
          <cell r="K348">
            <v>49010182</v>
          </cell>
          <cell r="L348" t="str">
            <v>Fratura de abobada com lesao meningo-cortical - tratamento cirurgico</v>
          </cell>
          <cell r="M348">
            <v>800</v>
          </cell>
          <cell r="N348">
            <v>2</v>
          </cell>
          <cell r="O348">
            <v>4</v>
          </cell>
          <cell r="P348"/>
          <cell r="Q348" t="str">
            <v>Racionalização</v>
          </cell>
          <cell r="R348"/>
          <cell r="S348" t="str">
            <v>Relatório Médico Detalhado e laudo ou imagem de exame realizado ( Rx, CT, RNM) e OPME conforme Manual de Intercâmbio Nacional</v>
          </cell>
        </row>
        <row r="349">
          <cell r="A349">
            <v>30215099</v>
          </cell>
          <cell r="B349">
            <v>22</v>
          </cell>
          <cell r="C349">
            <v>30215099</v>
          </cell>
          <cell r="D349" t="str">
            <v>Tratamento cirúrgico da osteomielite de crânio</v>
          </cell>
          <cell r="E349" t="str">
            <v>8B</v>
          </cell>
          <cell r="F349"/>
          <cell r="G349"/>
          <cell r="H349">
            <v>2</v>
          </cell>
          <cell r="I349">
            <v>4</v>
          </cell>
          <cell r="J349"/>
          <cell r="K349">
            <v>49010425</v>
          </cell>
          <cell r="L349" t="str">
            <v>Osteomielite de cranio - Tratamento cirurgico</v>
          </cell>
          <cell r="M349">
            <v>550</v>
          </cell>
          <cell r="N349">
            <v>1</v>
          </cell>
          <cell r="O349">
            <v>3</v>
          </cell>
          <cell r="P349"/>
          <cell r="Q349" t="str">
            <v>Racionalização</v>
          </cell>
          <cell r="R349"/>
          <cell r="S349" t="str">
            <v>Relatório Médico Detalhado e laudo ou imagem de exame realizado ( Rx, CT, RNM) e OPME conforme Manual de Intercâmbio Nacional</v>
          </cell>
        </row>
        <row r="350">
          <cell r="A350">
            <v>30301017</v>
          </cell>
          <cell r="B350">
            <v>22</v>
          </cell>
          <cell r="C350">
            <v>30301017</v>
          </cell>
          <cell r="D350" t="str">
            <v>Abscesso de pálpebra - drenagem</v>
          </cell>
          <cell r="E350" t="str">
            <v>2B</v>
          </cell>
          <cell r="F350"/>
          <cell r="G350"/>
          <cell r="H350"/>
          <cell r="I350">
            <v>0</v>
          </cell>
          <cell r="J350"/>
          <cell r="K350">
            <v>50130013</v>
          </cell>
          <cell r="L350" t="str">
            <v xml:space="preserve">Abcesso   </v>
          </cell>
          <cell r="M350">
            <v>80</v>
          </cell>
          <cell r="N350"/>
          <cell r="O350">
            <v>0</v>
          </cell>
          <cell r="P350"/>
          <cell r="Q350" t="str">
            <v xml:space="preserve">Baixo Risco </v>
          </cell>
          <cell r="R350">
            <v>1</v>
          </cell>
          <cell r="S350"/>
        </row>
        <row r="351">
          <cell r="A351">
            <v>30301025</v>
          </cell>
          <cell r="B351">
            <v>22</v>
          </cell>
          <cell r="C351">
            <v>30301025</v>
          </cell>
          <cell r="D351" t="str">
            <v>Biópsia de pálpebra</v>
          </cell>
          <cell r="E351" t="str">
            <v>2B</v>
          </cell>
          <cell r="F351"/>
          <cell r="G351"/>
          <cell r="H351"/>
          <cell r="I351">
            <v>0</v>
          </cell>
          <cell r="J351"/>
          <cell r="K351">
            <v>41070011</v>
          </cell>
          <cell r="L351" t="str">
            <v>Biopsia</v>
          </cell>
          <cell r="M351">
            <v>100</v>
          </cell>
          <cell r="N351"/>
          <cell r="O351">
            <v>0</v>
          </cell>
          <cell r="P351"/>
          <cell r="Q351" t="str">
            <v xml:space="preserve">Baixo Risco </v>
          </cell>
          <cell r="R351">
            <v>1</v>
          </cell>
          <cell r="S351"/>
        </row>
        <row r="352">
          <cell r="A352">
            <v>30301033</v>
          </cell>
          <cell r="B352">
            <v>22</v>
          </cell>
          <cell r="C352">
            <v>30301033</v>
          </cell>
          <cell r="D352" t="str">
            <v>Blefarorrafia</v>
          </cell>
          <cell r="E352" t="str">
            <v>3B</v>
          </cell>
          <cell r="F352"/>
          <cell r="G352"/>
          <cell r="H352"/>
          <cell r="I352">
            <v>1</v>
          </cell>
          <cell r="J352"/>
          <cell r="K352">
            <v>50130030</v>
          </cell>
          <cell r="L352" t="str">
            <v>Blefarorrafia definitiva</v>
          </cell>
          <cell r="M352">
            <v>320</v>
          </cell>
          <cell r="N352"/>
          <cell r="O352">
            <v>1</v>
          </cell>
          <cell r="P352"/>
          <cell r="Q352" t="str">
            <v>Racionalização</v>
          </cell>
          <cell r="R352"/>
          <cell r="S352" t="str">
            <v>Justificativa Clínica</v>
          </cell>
        </row>
        <row r="353">
          <cell r="A353">
            <v>30301041</v>
          </cell>
          <cell r="B353">
            <v>22</v>
          </cell>
          <cell r="C353">
            <v>30301041</v>
          </cell>
          <cell r="D353" t="str">
            <v>Calázio - exérese</v>
          </cell>
          <cell r="E353" t="str">
            <v>2B</v>
          </cell>
          <cell r="F353"/>
          <cell r="G353"/>
          <cell r="H353"/>
          <cell r="I353">
            <v>0</v>
          </cell>
          <cell r="J353"/>
          <cell r="K353">
            <v>50130056</v>
          </cell>
          <cell r="L353" t="str">
            <v>Calazio</v>
          </cell>
          <cell r="M353">
            <v>120</v>
          </cell>
          <cell r="N353"/>
          <cell r="O353">
            <v>0</v>
          </cell>
          <cell r="P353"/>
          <cell r="Q353" t="str">
            <v xml:space="preserve">Baixo Risco </v>
          </cell>
          <cell r="R353">
            <v>1</v>
          </cell>
          <cell r="S353"/>
        </row>
        <row r="354">
          <cell r="A354">
            <v>30301050</v>
          </cell>
          <cell r="B354">
            <v>22</v>
          </cell>
          <cell r="C354">
            <v>30301050</v>
          </cell>
          <cell r="D354" t="str">
            <v xml:space="preserve">Cantoplastia lateral </v>
          </cell>
          <cell r="E354" t="str">
            <v>4B</v>
          </cell>
          <cell r="F354"/>
          <cell r="G354"/>
          <cell r="H354">
            <v>1</v>
          </cell>
          <cell r="I354">
            <v>2</v>
          </cell>
          <cell r="J354"/>
          <cell r="K354">
            <v>50130218</v>
          </cell>
          <cell r="L354" t="str">
            <v>Cantoplastia lateral</v>
          </cell>
          <cell r="M354">
            <v>333</v>
          </cell>
          <cell r="N354">
            <v>1</v>
          </cell>
          <cell r="O354">
            <v>2</v>
          </cell>
          <cell r="P354"/>
          <cell r="Q354" t="str">
            <v xml:space="preserve">Baixo Risco </v>
          </cell>
          <cell r="R354">
            <v>1</v>
          </cell>
          <cell r="S354"/>
        </row>
        <row r="355">
          <cell r="A355">
            <v>30301068</v>
          </cell>
          <cell r="B355">
            <v>22</v>
          </cell>
          <cell r="C355">
            <v>30301068</v>
          </cell>
          <cell r="D355" t="str">
            <v xml:space="preserve">Cantoplastia medial </v>
          </cell>
          <cell r="E355" t="str">
            <v>4B</v>
          </cell>
          <cell r="F355"/>
          <cell r="G355"/>
          <cell r="H355"/>
          <cell r="I355">
            <v>2</v>
          </cell>
          <cell r="J355"/>
          <cell r="K355">
            <v>50130200</v>
          </cell>
          <cell r="L355" t="str">
            <v>Cantoplastia medial</v>
          </cell>
          <cell r="M355">
            <v>417</v>
          </cell>
          <cell r="N355">
            <v>1</v>
          </cell>
          <cell r="O355">
            <v>2</v>
          </cell>
          <cell r="P355"/>
          <cell r="Q355" t="str">
            <v xml:space="preserve">Baixo Risco </v>
          </cell>
          <cell r="R355">
            <v>1</v>
          </cell>
          <cell r="S355"/>
        </row>
        <row r="356">
          <cell r="A356">
            <v>30301076</v>
          </cell>
          <cell r="B356">
            <v>22</v>
          </cell>
          <cell r="C356">
            <v>30301076</v>
          </cell>
          <cell r="D356" t="str">
            <v xml:space="preserve">Coloboma - com plastica (com diretriz definida pela ANS - nº 15) </v>
          </cell>
          <cell r="E356" t="str">
            <v>6C</v>
          </cell>
          <cell r="F356"/>
          <cell r="G356"/>
          <cell r="H356">
            <v>1</v>
          </cell>
          <cell r="I356">
            <v>3</v>
          </cell>
          <cell r="J356"/>
          <cell r="K356">
            <v>50130048</v>
          </cell>
          <cell r="L356" t="str">
            <v xml:space="preserve">Coloboma - com plastica (com diretriz definida pela ANS - nº 15) </v>
          </cell>
          <cell r="M356">
            <v>550</v>
          </cell>
          <cell r="N356">
            <v>1</v>
          </cell>
          <cell r="O356">
            <v>3</v>
          </cell>
          <cell r="P356"/>
          <cell r="Q356" t="str">
            <v>Racionalização</v>
          </cell>
          <cell r="R356"/>
          <cell r="S356" t="str">
            <v>Justificativa médica detalhada</v>
          </cell>
        </row>
        <row r="357">
          <cell r="A357">
            <v>30301084</v>
          </cell>
          <cell r="B357">
            <v>22</v>
          </cell>
          <cell r="C357">
            <v>30301084</v>
          </cell>
          <cell r="D357" t="str">
            <v>Correção cirúrgica de ectrópio ou entrópio</v>
          </cell>
          <cell r="E357" t="str">
            <v>7A</v>
          </cell>
          <cell r="F357"/>
          <cell r="G357"/>
          <cell r="H357">
            <v>1</v>
          </cell>
          <cell r="I357">
            <v>2</v>
          </cell>
          <cell r="J357"/>
          <cell r="K357">
            <v>54100054</v>
          </cell>
          <cell r="L357" t="str">
            <v>Correcao Cirurgica de Entropio ou Ectropio</v>
          </cell>
          <cell r="M357">
            <v>400</v>
          </cell>
          <cell r="N357">
            <v>1</v>
          </cell>
          <cell r="O357">
            <v>2</v>
          </cell>
          <cell r="P357"/>
          <cell r="Q357" t="str">
            <v>Racionalização</v>
          </cell>
          <cell r="R357"/>
          <cell r="S357" t="str">
            <v>Justificativa Clínica</v>
          </cell>
        </row>
        <row r="358">
          <cell r="A358">
            <v>30301114</v>
          </cell>
          <cell r="B358">
            <v>22</v>
          </cell>
          <cell r="C358">
            <v>30301114</v>
          </cell>
          <cell r="D358" t="str">
            <v>Epicanto - correção cirúrgica - unilateral</v>
          </cell>
          <cell r="E358" t="str">
            <v>6B</v>
          </cell>
          <cell r="F358"/>
          <cell r="G358"/>
          <cell r="H358">
            <v>1</v>
          </cell>
          <cell r="I358">
            <v>2</v>
          </cell>
          <cell r="J358"/>
          <cell r="K358">
            <v>50130080</v>
          </cell>
          <cell r="L358" t="str">
            <v xml:space="preserve">Epicanto </v>
          </cell>
          <cell r="M358">
            <v>400</v>
          </cell>
          <cell r="N358">
            <v>1</v>
          </cell>
          <cell r="O358">
            <v>2</v>
          </cell>
          <cell r="P358"/>
          <cell r="Q358" t="str">
            <v>Racionalização</v>
          </cell>
          <cell r="R358"/>
          <cell r="S358" t="str">
            <v>Justificativa Clínica</v>
          </cell>
        </row>
        <row r="359">
          <cell r="A359">
            <v>30301122</v>
          </cell>
          <cell r="B359">
            <v>22</v>
          </cell>
          <cell r="C359">
            <v>30301122</v>
          </cell>
          <cell r="D359" t="str">
            <v xml:space="preserve">Epilação </v>
          </cell>
          <cell r="E359" t="str">
            <v>1C</v>
          </cell>
          <cell r="F359"/>
          <cell r="G359"/>
          <cell r="H359"/>
          <cell r="I359">
            <v>0</v>
          </cell>
          <cell r="J359"/>
          <cell r="K359">
            <v>50130064</v>
          </cell>
          <cell r="L359" t="str">
            <v>Epilacao</v>
          </cell>
          <cell r="M359">
            <v>80</v>
          </cell>
          <cell r="N359"/>
          <cell r="O359">
            <v>0</v>
          </cell>
          <cell r="P359"/>
          <cell r="Q359" t="str">
            <v>Baixo Risco</v>
          </cell>
          <cell r="R359">
            <v>2</v>
          </cell>
          <cell r="S359"/>
        </row>
        <row r="360">
          <cell r="A360">
            <v>30301130</v>
          </cell>
          <cell r="B360">
            <v>22</v>
          </cell>
          <cell r="C360">
            <v>30301130</v>
          </cell>
          <cell r="D360" t="str">
            <v>Epilação de cílios (diatermo-coagulação)</v>
          </cell>
          <cell r="E360" t="str">
            <v>3C</v>
          </cell>
          <cell r="F360"/>
          <cell r="G360"/>
          <cell r="H360">
            <v>1</v>
          </cell>
          <cell r="I360">
            <v>2</v>
          </cell>
          <cell r="J360"/>
          <cell r="K360">
            <v>54100062</v>
          </cell>
          <cell r="L360" t="str">
            <v>Epilacao de cilios (diatermo-coagulacao)</v>
          </cell>
          <cell r="M360">
            <v>150</v>
          </cell>
          <cell r="N360"/>
          <cell r="O360">
            <v>0</v>
          </cell>
          <cell r="P360"/>
          <cell r="Q360" t="str">
            <v>Racionalização</v>
          </cell>
          <cell r="R360"/>
          <cell r="S360" t="str">
            <v>Justificativa Clínica</v>
          </cell>
        </row>
        <row r="361">
          <cell r="A361">
            <v>30301149</v>
          </cell>
          <cell r="B361">
            <v>22</v>
          </cell>
          <cell r="C361">
            <v>30301149</v>
          </cell>
          <cell r="D361" t="str">
            <v>Fissura palpebral - correção cirúrgica</v>
          </cell>
          <cell r="E361" t="str">
            <v>7A</v>
          </cell>
          <cell r="F361"/>
          <cell r="G361"/>
          <cell r="H361">
            <v>1</v>
          </cell>
          <cell r="I361">
            <v>3</v>
          </cell>
          <cell r="J361"/>
          <cell r="K361">
            <v>54100151</v>
          </cell>
          <cell r="L361" t="str">
            <v>Correcao cirurgica de fissura palpebral</v>
          </cell>
          <cell r="M361">
            <v>400</v>
          </cell>
          <cell r="N361">
            <v>1</v>
          </cell>
          <cell r="O361">
            <v>0</v>
          </cell>
          <cell r="P361"/>
          <cell r="Q361" t="str">
            <v>Racionalização</v>
          </cell>
          <cell r="R361"/>
          <cell r="S361" t="str">
            <v>Justificativa Clínica</v>
          </cell>
        </row>
        <row r="362">
          <cell r="A362">
            <v>30301157</v>
          </cell>
          <cell r="B362">
            <v>22</v>
          </cell>
          <cell r="C362">
            <v>30301157</v>
          </cell>
          <cell r="D362" t="str">
            <v>Lagoftalmo - correção cirúrgica</v>
          </cell>
          <cell r="E362" t="str">
            <v>6B</v>
          </cell>
          <cell r="F362"/>
          <cell r="G362"/>
          <cell r="H362">
            <v>1</v>
          </cell>
          <cell r="I362">
            <v>2</v>
          </cell>
          <cell r="J362"/>
          <cell r="K362">
            <v>54100020</v>
          </cell>
          <cell r="L362" t="str">
            <v xml:space="preserve">Correcao cirurgica de Lagoftalmo </v>
          </cell>
          <cell r="M362">
            <v>550</v>
          </cell>
          <cell r="N362">
            <v>1</v>
          </cell>
          <cell r="O362">
            <v>2</v>
          </cell>
          <cell r="P362"/>
          <cell r="Q362" t="str">
            <v>Racionalização</v>
          </cell>
          <cell r="R362"/>
          <cell r="S362" t="str">
            <v>Justificativa Clínica</v>
          </cell>
        </row>
        <row r="363">
          <cell r="A363">
            <v>30301165</v>
          </cell>
          <cell r="B363">
            <v>22</v>
          </cell>
          <cell r="C363">
            <v>30301165</v>
          </cell>
          <cell r="D363" t="str">
            <v>Pálpebra - reconstrução parcial (com ou sem ressecção de tumor)</v>
          </cell>
          <cell r="E363" t="str">
            <v>6B</v>
          </cell>
          <cell r="F363"/>
          <cell r="G363"/>
          <cell r="H363">
            <v>1</v>
          </cell>
          <cell r="I363">
            <v>3</v>
          </cell>
          <cell r="J363"/>
          <cell r="K363">
            <v>54100100</v>
          </cell>
          <cell r="L363" t="str">
            <v>Reconstrucao parcial da Palpebra</v>
          </cell>
          <cell r="M363">
            <v>550</v>
          </cell>
          <cell r="N363">
            <v>1</v>
          </cell>
          <cell r="O363">
            <v>3</v>
          </cell>
          <cell r="P363"/>
          <cell r="Q363" t="str">
            <v>Racionalização</v>
          </cell>
          <cell r="R363"/>
          <cell r="S363" t="str">
            <v>Justificativa Clínica e avaliação médica presencial  quando solicitado.</v>
          </cell>
        </row>
        <row r="364">
          <cell r="A364">
            <v>30301173</v>
          </cell>
          <cell r="B364">
            <v>22</v>
          </cell>
          <cell r="C364">
            <v>30301173</v>
          </cell>
          <cell r="D364" t="str">
            <v>Pálpebra - reconstrução total (com ou sem ressecção de tumor) - por estágio</v>
          </cell>
          <cell r="E364" t="str">
            <v>7A</v>
          </cell>
          <cell r="F364"/>
          <cell r="G364"/>
          <cell r="H364">
            <v>2</v>
          </cell>
          <cell r="I364">
            <v>4</v>
          </cell>
          <cell r="J364"/>
          <cell r="K364">
            <v>41070038</v>
          </cell>
          <cell r="L364" t="str">
            <v>Resseccao de tumores palpebrais e reconstrucao total</v>
          </cell>
          <cell r="M364">
            <v>1100</v>
          </cell>
          <cell r="N364">
            <v>2</v>
          </cell>
          <cell r="O364">
            <v>4</v>
          </cell>
          <cell r="P364"/>
          <cell r="Q364" t="str">
            <v>Racionalização</v>
          </cell>
          <cell r="R364"/>
          <cell r="S364" t="str">
            <v>Justificativa Clínica e avaliação médica presencial  quando solicitado.</v>
          </cell>
        </row>
        <row r="365">
          <cell r="A365">
            <v>30301181</v>
          </cell>
          <cell r="B365">
            <v>22</v>
          </cell>
          <cell r="C365">
            <v>30301181</v>
          </cell>
          <cell r="D365" t="str">
            <v>Ptose palpebral - correção cirúrgica - unilateral</v>
          </cell>
          <cell r="E365" t="str">
            <v>7A</v>
          </cell>
          <cell r="F365"/>
          <cell r="G365"/>
          <cell r="H365">
            <v>1</v>
          </cell>
          <cell r="I365">
            <v>2</v>
          </cell>
          <cell r="J365"/>
          <cell r="K365">
            <v>54100038</v>
          </cell>
          <cell r="L365" t="str">
            <v xml:space="preserve">Correcao cirurgicada Ptose palpebral </v>
          </cell>
          <cell r="M365">
            <v>450</v>
          </cell>
          <cell r="N365">
            <v>1</v>
          </cell>
          <cell r="O365">
            <v>2</v>
          </cell>
          <cell r="P365"/>
          <cell r="Q365" t="str">
            <v>Racionalização</v>
          </cell>
          <cell r="R365"/>
          <cell r="S365" t="str">
            <v>Justificativa Clínica e avaliação médica presencial  quando solicitado.</v>
          </cell>
        </row>
        <row r="366">
          <cell r="A366">
            <v>30301190</v>
          </cell>
          <cell r="B366">
            <v>22</v>
          </cell>
          <cell r="C366">
            <v>30301190</v>
          </cell>
          <cell r="D366" t="str">
            <v>Ressecção de tumores palpebrais</v>
          </cell>
          <cell r="E366" t="str">
            <v>4B</v>
          </cell>
          <cell r="F366"/>
          <cell r="G366"/>
          <cell r="H366">
            <v>2</v>
          </cell>
          <cell r="I366">
            <v>3</v>
          </cell>
          <cell r="J366"/>
          <cell r="K366">
            <v>50130153</v>
          </cell>
          <cell r="L366" t="str">
            <v>Tumor, Exerese</v>
          </cell>
          <cell r="M366">
            <v>300</v>
          </cell>
          <cell r="N366"/>
          <cell r="O366">
            <v>2</v>
          </cell>
          <cell r="P366"/>
          <cell r="Q366" t="str">
            <v>Racionalização</v>
          </cell>
          <cell r="R366"/>
          <cell r="S366" t="str">
            <v>Justificativa Clínica</v>
          </cell>
        </row>
        <row r="367">
          <cell r="A367">
            <v>30301203</v>
          </cell>
          <cell r="B367">
            <v>22</v>
          </cell>
          <cell r="C367">
            <v>30301203</v>
          </cell>
          <cell r="D367" t="str">
            <v>Retração palpebral - correção cirúrgica</v>
          </cell>
          <cell r="E367" t="str">
            <v>7A</v>
          </cell>
          <cell r="F367"/>
          <cell r="G367"/>
          <cell r="H367">
            <v>1</v>
          </cell>
          <cell r="I367">
            <v>3</v>
          </cell>
          <cell r="J367"/>
          <cell r="K367">
            <v>50130196</v>
          </cell>
          <cell r="L367" t="str">
            <v>Retracao Palpebral</v>
          </cell>
          <cell r="M367">
            <v>500</v>
          </cell>
          <cell r="N367">
            <v>1</v>
          </cell>
          <cell r="O367">
            <v>3</v>
          </cell>
          <cell r="P367"/>
          <cell r="Q367" t="str">
            <v>Racionalização</v>
          </cell>
          <cell r="R367"/>
          <cell r="S367" t="str">
            <v>Justificativa Clínica</v>
          </cell>
        </row>
        <row r="368">
          <cell r="A368">
            <v>30301211</v>
          </cell>
          <cell r="B368">
            <v>22</v>
          </cell>
          <cell r="C368">
            <v>30301211</v>
          </cell>
          <cell r="D368" t="str">
            <v>Simbléfaro com ou sem enxerto - correção cirúrgica</v>
          </cell>
          <cell r="E368" t="str">
            <v>6B</v>
          </cell>
          <cell r="F368"/>
          <cell r="G368"/>
          <cell r="H368">
            <v>1</v>
          </cell>
          <cell r="I368">
            <v>2</v>
          </cell>
          <cell r="J368"/>
          <cell r="K368">
            <v>54100046</v>
          </cell>
          <cell r="L368" t="str">
            <v xml:space="preserve">Correcao cirurgica Simblefaro </v>
          </cell>
          <cell r="M368">
            <v>400</v>
          </cell>
          <cell r="N368">
            <v>1</v>
          </cell>
          <cell r="O368">
            <v>2</v>
          </cell>
          <cell r="P368"/>
          <cell r="Q368" t="str">
            <v>Racionalização</v>
          </cell>
          <cell r="R368"/>
          <cell r="S368" t="str">
            <v>Justificativa Clínica</v>
          </cell>
        </row>
        <row r="369">
          <cell r="A369">
            <v>30301220</v>
          </cell>
          <cell r="B369">
            <v>22</v>
          </cell>
          <cell r="C369">
            <v>30301220</v>
          </cell>
          <cell r="D369" t="str">
            <v>Supercílio - reconstrução total</v>
          </cell>
          <cell r="E369" t="str">
            <v>7A</v>
          </cell>
          <cell r="F369"/>
          <cell r="G369"/>
          <cell r="H369">
            <v>1</v>
          </cell>
          <cell r="I369">
            <v>4</v>
          </cell>
          <cell r="J369"/>
          <cell r="K369">
            <v>54100127</v>
          </cell>
          <cell r="L369" t="str">
            <v>Reconstrucao de  Supercilio</v>
          </cell>
          <cell r="M369">
            <v>1100</v>
          </cell>
          <cell r="N369">
            <v>1</v>
          </cell>
          <cell r="O369">
            <v>4</v>
          </cell>
          <cell r="P369"/>
          <cell r="Q369" t="str">
            <v>Racionalização</v>
          </cell>
          <cell r="R369"/>
          <cell r="S369" t="str">
            <v>Justificativa Clínica</v>
          </cell>
        </row>
        <row r="370">
          <cell r="A370">
            <v>30301238</v>
          </cell>
          <cell r="B370">
            <v>22</v>
          </cell>
          <cell r="C370">
            <v>30301238</v>
          </cell>
          <cell r="D370" t="str">
            <v>Sutura de pálpebra</v>
          </cell>
          <cell r="E370" t="str">
            <v>3B</v>
          </cell>
          <cell r="F370"/>
          <cell r="G370"/>
          <cell r="H370">
            <v>1</v>
          </cell>
          <cell r="I370">
            <v>0</v>
          </cell>
          <cell r="J370"/>
          <cell r="K370">
            <v>50130129</v>
          </cell>
          <cell r="L370" t="str">
            <v>Sutura</v>
          </cell>
          <cell r="M370">
            <v>180</v>
          </cell>
          <cell r="N370">
            <v>1</v>
          </cell>
          <cell r="O370">
            <v>0</v>
          </cell>
          <cell r="P370"/>
          <cell r="Q370" t="str">
            <v>Baixo Risco</v>
          </cell>
          <cell r="R370">
            <v>2</v>
          </cell>
          <cell r="S370"/>
        </row>
        <row r="371">
          <cell r="A371">
            <v>30301246</v>
          </cell>
          <cell r="B371">
            <v>22</v>
          </cell>
          <cell r="C371">
            <v>30301246</v>
          </cell>
          <cell r="D371" t="str">
            <v xml:space="preserve">Tarsorrafia </v>
          </cell>
          <cell r="E371" t="str">
            <v>4B</v>
          </cell>
          <cell r="F371"/>
          <cell r="G371"/>
          <cell r="H371"/>
          <cell r="I371">
            <v>3</v>
          </cell>
          <cell r="J371"/>
          <cell r="K371">
            <v>50130170</v>
          </cell>
          <cell r="L371" t="str">
            <v>Tarsorrafia</v>
          </cell>
          <cell r="M371">
            <v>120</v>
          </cell>
          <cell r="N371"/>
          <cell r="O371">
            <v>0</v>
          </cell>
          <cell r="P371"/>
          <cell r="Q371" t="str">
            <v xml:space="preserve">Baixo Risco </v>
          </cell>
          <cell r="R371">
            <v>1</v>
          </cell>
          <cell r="S371"/>
        </row>
        <row r="372">
          <cell r="A372">
            <v>30301254</v>
          </cell>
          <cell r="B372">
            <v>22</v>
          </cell>
          <cell r="C372">
            <v>30301254</v>
          </cell>
          <cell r="D372" t="str">
            <v xml:space="preserve">Telecanto - correção cirúrgica - unilateral </v>
          </cell>
          <cell r="E372" t="str">
            <v>6B</v>
          </cell>
          <cell r="F372"/>
          <cell r="G372"/>
          <cell r="H372">
            <v>1</v>
          </cell>
          <cell r="I372">
            <v>3</v>
          </cell>
          <cell r="J372"/>
          <cell r="K372">
            <v>50130188</v>
          </cell>
          <cell r="L372" t="str">
            <v xml:space="preserve">Telecanto </v>
          </cell>
          <cell r="M372">
            <v>750</v>
          </cell>
          <cell r="N372">
            <v>1</v>
          </cell>
          <cell r="O372">
            <v>3</v>
          </cell>
          <cell r="P372"/>
          <cell r="Q372" t="str">
            <v>Racionalização</v>
          </cell>
          <cell r="R372"/>
          <cell r="S372" t="str">
            <v>Justificativa Clínica</v>
          </cell>
        </row>
        <row r="373">
          <cell r="A373">
            <v>30301262</v>
          </cell>
          <cell r="B373">
            <v>22</v>
          </cell>
          <cell r="C373">
            <v>30301262</v>
          </cell>
          <cell r="D373" t="str">
            <v xml:space="preserve">Triquíase com ou sem enxerto </v>
          </cell>
          <cell r="E373" t="str">
            <v>5B</v>
          </cell>
          <cell r="F373"/>
          <cell r="G373"/>
          <cell r="H373"/>
          <cell r="I373">
            <v>3</v>
          </cell>
          <cell r="J373"/>
          <cell r="K373">
            <v>50130137</v>
          </cell>
          <cell r="L373" t="str">
            <v>Triquiase com diatermo coagulacao</v>
          </cell>
          <cell r="M373">
            <v>150</v>
          </cell>
          <cell r="N373"/>
          <cell r="O373">
            <v>0</v>
          </cell>
          <cell r="P373"/>
          <cell r="Q373" t="str">
            <v>Racionalização</v>
          </cell>
          <cell r="R373"/>
          <cell r="S373" t="str">
            <v>Justificativa Clínica</v>
          </cell>
        </row>
        <row r="374">
          <cell r="A374">
            <v>30302013</v>
          </cell>
          <cell r="B374">
            <v>22</v>
          </cell>
          <cell r="C374">
            <v>30302013</v>
          </cell>
          <cell r="D374" t="str">
            <v>Correção da enoftalmia</v>
          </cell>
          <cell r="E374" t="str">
            <v>8A</v>
          </cell>
          <cell r="F374"/>
          <cell r="G374"/>
          <cell r="H374">
            <v>1</v>
          </cell>
          <cell r="I374">
            <v>4</v>
          </cell>
          <cell r="J374"/>
          <cell r="K374">
            <v>50120050</v>
          </cell>
          <cell r="L374" t="str">
            <v>Correcao da enoftalmia</v>
          </cell>
          <cell r="M374">
            <v>833</v>
          </cell>
          <cell r="N374">
            <v>1</v>
          </cell>
          <cell r="O374">
            <v>4</v>
          </cell>
          <cell r="P374"/>
          <cell r="Q374" t="str">
            <v>Racionalização</v>
          </cell>
          <cell r="R374"/>
          <cell r="S374" t="str">
            <v>Justificativa Clínica</v>
          </cell>
        </row>
        <row r="375">
          <cell r="A375">
            <v>30302021</v>
          </cell>
          <cell r="B375">
            <v>22</v>
          </cell>
          <cell r="C375">
            <v>30302021</v>
          </cell>
          <cell r="D375" t="str">
            <v xml:space="preserve">Descompressão de órbita ou nervo ótico </v>
          </cell>
          <cell r="E375" t="str">
            <v>9B</v>
          </cell>
          <cell r="F375"/>
          <cell r="G375"/>
          <cell r="H375">
            <v>1</v>
          </cell>
          <cell r="I375">
            <v>5</v>
          </cell>
          <cell r="J375"/>
          <cell r="K375">
            <v>50120018</v>
          </cell>
          <cell r="L375" t="str">
            <v>Descompressao</v>
          </cell>
          <cell r="M375">
            <v>1100</v>
          </cell>
          <cell r="N375">
            <v>1</v>
          </cell>
          <cell r="O375">
            <v>4</v>
          </cell>
          <cell r="P375"/>
          <cell r="Q375" t="str">
            <v>Racionalização</v>
          </cell>
          <cell r="R375"/>
          <cell r="S375" t="str">
            <v>Relatório Médico Detalhado e laudo ou imagem de exame realizado ( Rx, CT, RNM) e OPME conforme Manual de Intercâmbio Nacional</v>
          </cell>
        </row>
        <row r="376">
          <cell r="A376">
            <v>30302030</v>
          </cell>
          <cell r="B376">
            <v>22</v>
          </cell>
          <cell r="C376">
            <v>30302030</v>
          </cell>
          <cell r="D376" t="str">
            <v xml:space="preserve">Exenteração com osteotomia </v>
          </cell>
          <cell r="E376" t="str">
            <v>9A</v>
          </cell>
          <cell r="F376"/>
          <cell r="G376"/>
          <cell r="H376">
            <v>2</v>
          </cell>
          <cell r="I376">
            <v>5</v>
          </cell>
          <cell r="J376"/>
          <cell r="K376">
            <v>30302030</v>
          </cell>
          <cell r="L376" t="str">
            <v xml:space="preserve">Exenteração com osteotomia </v>
          </cell>
          <cell r="M376"/>
          <cell r="N376">
            <v>2</v>
          </cell>
          <cell r="O376">
            <v>5</v>
          </cell>
          <cell r="P376"/>
          <cell r="Q376" t="str">
            <v>Racionalização</v>
          </cell>
          <cell r="R376"/>
          <cell r="S376" t="str">
            <v>Relatório Médico Detalhado e laudo ou imagem de exame realizado ( Rx, CT, RNM) e OPME conforme Manual de Intercâmbio Nacional</v>
          </cell>
        </row>
        <row r="377">
          <cell r="A377">
            <v>30302048</v>
          </cell>
          <cell r="B377">
            <v>22</v>
          </cell>
          <cell r="C377">
            <v>30302048</v>
          </cell>
          <cell r="D377" t="str">
            <v>Exenteração de órbita</v>
          </cell>
          <cell r="E377" t="str">
            <v>9C</v>
          </cell>
          <cell r="F377"/>
          <cell r="G377"/>
          <cell r="H377">
            <v>1</v>
          </cell>
          <cell r="I377">
            <v>5</v>
          </cell>
          <cell r="J377"/>
          <cell r="K377">
            <v>50120026</v>
          </cell>
          <cell r="L377" t="str">
            <v>Exenteracao</v>
          </cell>
          <cell r="M377">
            <v>1300</v>
          </cell>
          <cell r="N377">
            <v>1</v>
          </cell>
          <cell r="O377">
            <v>5</v>
          </cell>
          <cell r="P377"/>
          <cell r="Q377" t="str">
            <v>Racionalização</v>
          </cell>
          <cell r="R377"/>
          <cell r="S377" t="str">
            <v>Relatório Médico Detalhado e laudo ou imagem de exame realizado ( Rx, CT, RNM) e OPME conforme Manual de Intercâmbio Nacional</v>
          </cell>
        </row>
        <row r="378">
          <cell r="A378">
            <v>30302056</v>
          </cell>
          <cell r="B378">
            <v>22</v>
          </cell>
          <cell r="C378">
            <v>30302056</v>
          </cell>
          <cell r="D378" t="str">
            <v>Exérese de tumor com abordagem craniofacial oncológica (tempo facial) pálpebra, cavidade orbitária e olhos</v>
          </cell>
          <cell r="E378" t="str">
            <v>11B</v>
          </cell>
          <cell r="F378"/>
          <cell r="G378"/>
          <cell r="H378">
            <v>4</v>
          </cell>
          <cell r="I378">
            <v>7</v>
          </cell>
          <cell r="J378"/>
          <cell r="K378">
            <v>50120085</v>
          </cell>
          <cell r="L378" t="str">
            <v>Resseccao de tumores da cavidade orbitaria</v>
          </cell>
          <cell r="M378">
            <v>1167</v>
          </cell>
          <cell r="N378">
            <v>1</v>
          </cell>
          <cell r="O378">
            <v>5</v>
          </cell>
          <cell r="P378"/>
          <cell r="Q378" t="str">
            <v>Racionalização</v>
          </cell>
          <cell r="R378"/>
          <cell r="S378" t="str">
            <v>Relatório Médico Detalhado e laudo ou imagem de exame realizado ( Rx, CT, RNM) e OPME conforme Manual de Intercâmbio Nacional</v>
          </cell>
        </row>
        <row r="379">
          <cell r="A379">
            <v>30302064</v>
          </cell>
          <cell r="B379">
            <v>22</v>
          </cell>
          <cell r="C379">
            <v>30302064</v>
          </cell>
          <cell r="D379" t="str">
            <v xml:space="preserve">Fratura de órbita - redução cirúrgica </v>
          </cell>
          <cell r="E379" t="str">
            <v>9A</v>
          </cell>
          <cell r="F379"/>
          <cell r="G379"/>
          <cell r="H379">
            <v>1</v>
          </cell>
          <cell r="I379">
            <v>3</v>
          </cell>
          <cell r="J379"/>
          <cell r="K379">
            <v>54150086</v>
          </cell>
          <cell r="L379" t="str">
            <v>Fratura de orbita - reducao cirurgica</v>
          </cell>
          <cell r="M379">
            <v>700</v>
          </cell>
          <cell r="N379">
            <v>1</v>
          </cell>
          <cell r="O379">
            <v>3</v>
          </cell>
          <cell r="P379"/>
          <cell r="Q379" t="str">
            <v>Racionalização</v>
          </cell>
          <cell r="R379"/>
          <cell r="S379" t="str">
            <v>Relatório Médico Detalhado e laudo ou imagem de exame realizado ( Rx, Tomografia Computadorizada) e OPME conforme Manual de Intercâmbio Nacional</v>
          </cell>
        </row>
        <row r="380">
          <cell r="A380">
            <v>30302072</v>
          </cell>
          <cell r="B380">
            <v>22</v>
          </cell>
          <cell r="C380">
            <v>30302072</v>
          </cell>
          <cell r="D380" t="str">
            <v xml:space="preserve">Fratura de órbita - redução cirúrgica e enxerto ósseo </v>
          </cell>
          <cell r="E380" t="str">
            <v>9C</v>
          </cell>
          <cell r="F380"/>
          <cell r="G380"/>
          <cell r="H380">
            <v>1</v>
          </cell>
          <cell r="I380">
            <v>4</v>
          </cell>
          <cell r="J380"/>
          <cell r="K380">
            <v>54150094</v>
          </cell>
          <cell r="L380" t="str">
            <v>Fratura de orbita - reducao cirurgica e enxerto osseo</v>
          </cell>
          <cell r="M380">
            <v>900</v>
          </cell>
          <cell r="N380">
            <v>1</v>
          </cell>
          <cell r="O380">
            <v>4</v>
          </cell>
          <cell r="P380"/>
          <cell r="Q380" t="str">
            <v>Racionalização</v>
          </cell>
          <cell r="R380"/>
          <cell r="S380" t="str">
            <v>Relatório Médico Detalhado e laudo ou imagem de exame realizado ( Rx, Tomografia Computadorizada) e OPME conforme Manual de Intercâmbio Nacional</v>
          </cell>
        </row>
        <row r="381">
          <cell r="A381">
            <v>30302080</v>
          </cell>
          <cell r="B381">
            <v>22</v>
          </cell>
          <cell r="C381">
            <v>30302080</v>
          </cell>
          <cell r="D381" t="str">
            <v>Implante secundário de órbita</v>
          </cell>
          <cell r="E381" t="str">
            <v>5C</v>
          </cell>
          <cell r="F381"/>
          <cell r="G381"/>
          <cell r="H381">
            <v>1</v>
          </cell>
          <cell r="I381">
            <v>3</v>
          </cell>
          <cell r="J381"/>
          <cell r="K381">
            <v>50120069</v>
          </cell>
          <cell r="L381" t="str">
            <v xml:space="preserve">Implante secundario </v>
          </cell>
          <cell r="M381">
            <v>1000</v>
          </cell>
          <cell r="N381">
            <v>1</v>
          </cell>
          <cell r="O381">
            <v>5</v>
          </cell>
          <cell r="P381"/>
          <cell r="Q381" t="str">
            <v>Racionalização</v>
          </cell>
          <cell r="R381"/>
          <cell r="S381" t="str">
            <v>Relatório Médico Detalhado e laudo ou imagem de exame realizado ( Rx, Tomografia Computadorizada) e OPME conforme Manual de Intercâmbio Nacional</v>
          </cell>
        </row>
        <row r="382">
          <cell r="A382">
            <v>30302099</v>
          </cell>
          <cell r="B382">
            <v>22</v>
          </cell>
          <cell r="C382">
            <v>30302099</v>
          </cell>
          <cell r="D382" t="str">
            <v>Microcirurgia para tumores orbitários</v>
          </cell>
          <cell r="E382" t="str">
            <v>11B</v>
          </cell>
          <cell r="F382"/>
          <cell r="G382"/>
          <cell r="H382">
            <v>2</v>
          </cell>
          <cell r="I382">
            <v>7</v>
          </cell>
          <cell r="J382"/>
          <cell r="K382">
            <v>49010751</v>
          </cell>
          <cell r="L382" t="str">
            <v>Microcirurgia para tumores orbitarios</v>
          </cell>
          <cell r="M382">
            <v>2500</v>
          </cell>
          <cell r="N382">
            <v>2</v>
          </cell>
          <cell r="O382">
            <v>7</v>
          </cell>
          <cell r="P382"/>
          <cell r="Q382" t="str">
            <v>Racionalização</v>
          </cell>
          <cell r="R382"/>
          <cell r="S382" t="str">
            <v>Relatório medico detalhado , laudo de usom e/ou tomografia e/ou ressonância magnética , opme conforme Manual de Intercâmbio Nacional</v>
          </cell>
        </row>
        <row r="383">
          <cell r="A383">
            <v>30302102</v>
          </cell>
          <cell r="B383">
            <v>22</v>
          </cell>
          <cell r="C383">
            <v>30302102</v>
          </cell>
          <cell r="D383" t="str">
            <v>Reconstituição de paredes orbitárias</v>
          </cell>
          <cell r="E383" t="str">
            <v>9B</v>
          </cell>
          <cell r="F383"/>
          <cell r="G383"/>
          <cell r="H383">
            <v>1</v>
          </cell>
          <cell r="I383">
            <v>5</v>
          </cell>
          <cell r="J383"/>
          <cell r="K383">
            <v>50120042</v>
          </cell>
          <cell r="L383" t="str">
            <v>Reconstituicao de paredes orbitarias</v>
          </cell>
          <cell r="M383">
            <v>1500</v>
          </cell>
          <cell r="N383">
            <v>1</v>
          </cell>
          <cell r="O383">
            <v>5</v>
          </cell>
          <cell r="P383"/>
          <cell r="Q383" t="str">
            <v>Racionalização</v>
          </cell>
          <cell r="R383"/>
          <cell r="S383" t="str">
            <v>Relatório medico detalhado , laudo de rx e/ou tomografia e/ou ressonância magnética , opme conforme Manual de Intercâmbio Nacional</v>
          </cell>
        </row>
        <row r="384">
          <cell r="A384">
            <v>30302110</v>
          </cell>
          <cell r="B384">
            <v>22</v>
          </cell>
          <cell r="C384">
            <v>30302110</v>
          </cell>
          <cell r="D384" t="str">
            <v>Reconstrução parcial da cavidade orbital - por estágio</v>
          </cell>
          <cell r="E384" t="str">
            <v>8C</v>
          </cell>
          <cell r="F384"/>
          <cell r="G384"/>
          <cell r="H384">
            <v>1</v>
          </cell>
          <cell r="I384">
            <v>4</v>
          </cell>
          <cell r="J384"/>
          <cell r="K384">
            <v>54100089</v>
          </cell>
          <cell r="L384" t="str">
            <v>Recosntrucao parcial de cavidade orbitaria</v>
          </cell>
          <cell r="M384">
            <v>550</v>
          </cell>
          <cell r="N384">
            <v>1</v>
          </cell>
          <cell r="O384">
            <v>3</v>
          </cell>
          <cell r="P384"/>
          <cell r="Q384" t="str">
            <v>Racionalização</v>
          </cell>
          <cell r="R384"/>
          <cell r="S384" t="str">
            <v>Relatório medico detalhado , laudo de rx e/ou tomografia  , opme conforme Manual de Intercâmbio Nacional</v>
          </cell>
        </row>
        <row r="385">
          <cell r="A385">
            <v>30302129</v>
          </cell>
          <cell r="B385">
            <v>22</v>
          </cell>
          <cell r="C385">
            <v>30302129</v>
          </cell>
          <cell r="D385" t="str">
            <v>Reconstrução total da cavidade orbital - por estágio</v>
          </cell>
          <cell r="E385" t="str">
            <v>9B</v>
          </cell>
          <cell r="F385"/>
          <cell r="G385"/>
          <cell r="H385">
            <v>1</v>
          </cell>
          <cell r="I385">
            <v>5</v>
          </cell>
          <cell r="J385"/>
          <cell r="K385">
            <v>54100097</v>
          </cell>
          <cell r="L385" t="str">
            <v>Reconstrucao total de cavidade orbitaria</v>
          </cell>
          <cell r="M385">
            <v>950</v>
          </cell>
          <cell r="N385">
            <v>1</v>
          </cell>
          <cell r="O385">
            <v>4</v>
          </cell>
          <cell r="P385"/>
          <cell r="Q385" t="str">
            <v>Racionalização</v>
          </cell>
          <cell r="R385"/>
          <cell r="S385" t="str">
            <v>Relatório medico detalhado , laudo de rx e/ou tomografia  , opme conforme Manual de Intercâmbio Nacional</v>
          </cell>
        </row>
        <row r="386">
          <cell r="A386">
            <v>30302137</v>
          </cell>
          <cell r="B386">
            <v>22</v>
          </cell>
          <cell r="C386">
            <v>30302137</v>
          </cell>
          <cell r="D386" t="str">
            <v xml:space="preserve">Tumor de órbita - exérese </v>
          </cell>
          <cell r="E386" t="str">
            <v>9C</v>
          </cell>
          <cell r="F386"/>
          <cell r="G386"/>
          <cell r="H386">
            <v>1</v>
          </cell>
          <cell r="I386">
            <v>5</v>
          </cell>
          <cell r="J386"/>
          <cell r="K386">
            <v>50120034</v>
          </cell>
          <cell r="L386" t="str">
            <v>Tumor, Exerese</v>
          </cell>
          <cell r="M386">
            <v>1100</v>
          </cell>
          <cell r="N386">
            <v>1</v>
          </cell>
          <cell r="O386">
            <v>5</v>
          </cell>
          <cell r="P386"/>
          <cell r="Q386" t="str">
            <v>Racionalização</v>
          </cell>
          <cell r="R386"/>
          <cell r="S386" t="str">
            <v>Relatório medico detalhado , laudo de rx e/ou tomografia e/ou ressonância magnética , opme conforme Manual de Intercâmbio Nacional</v>
          </cell>
        </row>
        <row r="387">
          <cell r="A387">
            <v>30303010</v>
          </cell>
          <cell r="B387">
            <v>22</v>
          </cell>
          <cell r="C387">
            <v>30303010</v>
          </cell>
          <cell r="D387" t="str">
            <v>Autotransplante conjuntival</v>
          </cell>
          <cell r="E387" t="str">
            <v>4B</v>
          </cell>
          <cell r="F387"/>
          <cell r="G387"/>
          <cell r="H387">
            <v>1</v>
          </cell>
          <cell r="I387">
            <v>3</v>
          </cell>
          <cell r="J387"/>
          <cell r="K387">
            <v>50030078</v>
          </cell>
          <cell r="L387" t="str">
            <v>Transplante Conjuntival</v>
          </cell>
          <cell r="M387">
            <v>500</v>
          </cell>
          <cell r="N387">
            <v>1</v>
          </cell>
          <cell r="O387">
            <v>5</v>
          </cell>
          <cell r="P387"/>
          <cell r="Q387" t="str">
            <v>Racionalização</v>
          </cell>
          <cell r="R387"/>
          <cell r="S387" t="str">
            <v>Justificativa Clínica</v>
          </cell>
        </row>
        <row r="388">
          <cell r="A388">
            <v>30303028</v>
          </cell>
          <cell r="B388">
            <v>22</v>
          </cell>
          <cell r="C388">
            <v>30303028</v>
          </cell>
          <cell r="D388" t="str">
            <v>Biópsia de conjuntiva</v>
          </cell>
          <cell r="E388" t="str">
            <v>2A</v>
          </cell>
          <cell r="F388"/>
          <cell r="G388"/>
          <cell r="H388"/>
          <cell r="I388">
            <v>1</v>
          </cell>
          <cell r="J388"/>
          <cell r="K388">
            <v>50030019</v>
          </cell>
          <cell r="L388" t="str">
            <v>Biopsia</v>
          </cell>
          <cell r="M388">
            <v>80</v>
          </cell>
          <cell r="N388"/>
          <cell r="O388">
            <v>0</v>
          </cell>
          <cell r="P388"/>
          <cell r="Q388" t="str">
            <v>Racionalização</v>
          </cell>
          <cell r="R388"/>
          <cell r="S388" t="str">
            <v>Justificativa Clínica</v>
          </cell>
        </row>
        <row r="389">
          <cell r="A389">
            <v>30303044</v>
          </cell>
          <cell r="B389">
            <v>22</v>
          </cell>
          <cell r="C389">
            <v>30303044</v>
          </cell>
          <cell r="D389" t="str">
            <v xml:space="preserve">Infiltração subconjuntival </v>
          </cell>
          <cell r="E389" t="str">
            <v>1B</v>
          </cell>
          <cell r="F389"/>
          <cell r="G389"/>
          <cell r="H389"/>
          <cell r="I389">
            <v>0</v>
          </cell>
          <cell r="J389"/>
          <cell r="K389">
            <v>50030027</v>
          </cell>
          <cell r="L389" t="str">
            <v>Infiltracao subconjuntival</v>
          </cell>
          <cell r="M389">
            <v>50</v>
          </cell>
          <cell r="N389"/>
          <cell r="O389">
            <v>0</v>
          </cell>
          <cell r="P389"/>
          <cell r="Q389" t="str">
            <v>Baixo Risco</v>
          </cell>
          <cell r="R389">
            <v>1</v>
          </cell>
          <cell r="S389"/>
        </row>
        <row r="390">
          <cell r="A390">
            <v>30303052</v>
          </cell>
          <cell r="B390">
            <v>22</v>
          </cell>
          <cell r="C390">
            <v>30303052</v>
          </cell>
          <cell r="D390" t="str">
            <v>Plastica Conjuntiva</v>
          </cell>
          <cell r="E390" t="str">
            <v>4C</v>
          </cell>
          <cell r="F390"/>
          <cell r="G390"/>
          <cell r="H390">
            <v>1</v>
          </cell>
          <cell r="I390">
            <v>3</v>
          </cell>
          <cell r="J390"/>
          <cell r="K390">
            <v>30303052</v>
          </cell>
          <cell r="L390" t="str">
            <v>Plastica Conjuntiva</v>
          </cell>
          <cell r="M390"/>
          <cell r="N390">
            <v>1</v>
          </cell>
          <cell r="O390">
            <v>3</v>
          </cell>
          <cell r="P390"/>
          <cell r="Q390" t="str">
            <v>Racionalização</v>
          </cell>
          <cell r="R390"/>
          <cell r="S390" t="str">
            <v xml:space="preserve">Justificativa Clinica </v>
          </cell>
        </row>
        <row r="391">
          <cell r="A391">
            <v>30303060</v>
          </cell>
          <cell r="B391">
            <v>22</v>
          </cell>
          <cell r="C391">
            <v>30303060</v>
          </cell>
          <cell r="D391" t="str">
            <v>Pterígio - exérese</v>
          </cell>
          <cell r="E391" t="str">
            <v>3C</v>
          </cell>
          <cell r="F391"/>
          <cell r="G391"/>
          <cell r="H391"/>
          <cell r="I391">
            <v>0</v>
          </cell>
          <cell r="J391"/>
          <cell r="K391">
            <v>50030035</v>
          </cell>
          <cell r="L391" t="str">
            <v xml:space="preserve">Pterigio - exerese </v>
          </cell>
          <cell r="M391">
            <v>400</v>
          </cell>
          <cell r="N391"/>
          <cell r="O391">
            <v>1</v>
          </cell>
          <cell r="P391"/>
          <cell r="Q391" t="str">
            <v>Racionalização</v>
          </cell>
          <cell r="R391"/>
          <cell r="S391" t="str">
            <v>Justificativa Clínica</v>
          </cell>
        </row>
        <row r="392">
          <cell r="A392">
            <v>30303079</v>
          </cell>
          <cell r="B392">
            <v>22</v>
          </cell>
          <cell r="C392">
            <v>30303079</v>
          </cell>
          <cell r="D392" t="str">
            <v xml:space="preserve">Reconstituição de fundo de saco </v>
          </cell>
          <cell r="E392" t="str">
            <v>6B</v>
          </cell>
          <cell r="F392"/>
          <cell r="G392"/>
          <cell r="H392">
            <v>1</v>
          </cell>
          <cell r="I392">
            <v>3</v>
          </cell>
          <cell r="J392"/>
          <cell r="K392">
            <v>50030043</v>
          </cell>
          <cell r="L392" t="str">
            <v>Reconstrucao de cavidade</v>
          </cell>
          <cell r="M392">
            <v>950</v>
          </cell>
          <cell r="N392">
            <v>1</v>
          </cell>
          <cell r="O392">
            <v>3</v>
          </cell>
          <cell r="P392"/>
          <cell r="Q392" t="str">
            <v>Racionalização</v>
          </cell>
          <cell r="R392"/>
          <cell r="S392" t="str">
            <v>Justificativa Clínica</v>
          </cell>
        </row>
        <row r="393">
          <cell r="A393">
            <v>30303087</v>
          </cell>
          <cell r="B393">
            <v>22</v>
          </cell>
          <cell r="C393">
            <v>30303087</v>
          </cell>
          <cell r="D393" t="str">
            <v>Sutura de conjuntiva</v>
          </cell>
          <cell r="E393" t="str">
            <v>3A</v>
          </cell>
          <cell r="F393"/>
          <cell r="G393"/>
          <cell r="H393"/>
          <cell r="I393">
            <v>0</v>
          </cell>
          <cell r="J393"/>
          <cell r="K393">
            <v>50030051</v>
          </cell>
          <cell r="L393" t="str">
            <v>Sutura</v>
          </cell>
          <cell r="M393">
            <v>150</v>
          </cell>
          <cell r="N393"/>
          <cell r="O393">
            <v>1</v>
          </cell>
          <cell r="P393"/>
          <cell r="Q393" t="str">
            <v xml:space="preserve">Baixo Risco </v>
          </cell>
          <cell r="R393">
            <v>1</v>
          </cell>
          <cell r="S393"/>
        </row>
        <row r="394">
          <cell r="A394">
            <v>30303109</v>
          </cell>
          <cell r="B394">
            <v>22</v>
          </cell>
          <cell r="C394">
            <v>30303109</v>
          </cell>
          <cell r="D394" t="str">
            <v xml:space="preserve">Tumor de conjuntiva - exérese </v>
          </cell>
          <cell r="E394" t="str">
            <v>3C</v>
          </cell>
          <cell r="F394"/>
          <cell r="G394"/>
          <cell r="H394"/>
          <cell r="I394">
            <v>0</v>
          </cell>
          <cell r="J394"/>
          <cell r="K394">
            <v>50030060</v>
          </cell>
          <cell r="L394" t="str">
            <v>Tumor, Exerese</v>
          </cell>
          <cell r="M394">
            <v>350</v>
          </cell>
          <cell r="N394"/>
          <cell r="O394">
            <v>1</v>
          </cell>
          <cell r="P394"/>
          <cell r="Q394" t="str">
            <v>Racionalização</v>
          </cell>
          <cell r="R394"/>
          <cell r="S394" t="str">
            <v>Justificativa Clínica</v>
          </cell>
        </row>
        <row r="395">
          <cell r="A395">
            <v>30304016</v>
          </cell>
          <cell r="B395">
            <v>22</v>
          </cell>
          <cell r="C395">
            <v>30304016</v>
          </cell>
          <cell r="D395" t="str">
            <v>Cauterização de córnea</v>
          </cell>
          <cell r="E395" t="str">
            <v>2A</v>
          </cell>
          <cell r="F395"/>
          <cell r="G395"/>
          <cell r="H395"/>
          <cell r="I395">
            <v>0</v>
          </cell>
          <cell r="J395"/>
          <cell r="K395">
            <v>50040014</v>
          </cell>
          <cell r="L395" t="str">
            <v>Cauterizacao de ulcera</v>
          </cell>
          <cell r="M395">
            <v>80</v>
          </cell>
          <cell r="N395"/>
          <cell r="O395">
            <v>0</v>
          </cell>
          <cell r="P395"/>
          <cell r="Q395" t="str">
            <v>Baixo Risco</v>
          </cell>
          <cell r="R395">
            <v>1</v>
          </cell>
          <cell r="S395"/>
        </row>
        <row r="396">
          <cell r="A396">
            <v>30304024</v>
          </cell>
          <cell r="B396">
            <v>22</v>
          </cell>
          <cell r="C396">
            <v>30304024</v>
          </cell>
          <cell r="D396" t="str">
            <v>Ceratectomia superficial - monocular</v>
          </cell>
          <cell r="E396" t="str">
            <v>3C</v>
          </cell>
          <cell r="F396"/>
          <cell r="G396"/>
          <cell r="H396"/>
          <cell r="I396">
            <v>3</v>
          </cell>
          <cell r="J396"/>
          <cell r="K396">
            <v>30304024</v>
          </cell>
          <cell r="L396" t="str">
            <v>Ceratectomia superficial - monocular</v>
          </cell>
          <cell r="M396"/>
          <cell r="N396"/>
          <cell r="O396">
            <v>3</v>
          </cell>
          <cell r="P396"/>
          <cell r="Q396" t="str">
            <v>Racionalização</v>
          </cell>
          <cell r="R396"/>
          <cell r="S396" t="str">
            <v>Justificativa Clínica</v>
          </cell>
        </row>
        <row r="397">
          <cell r="A397">
            <v>30304032</v>
          </cell>
          <cell r="B397">
            <v>22</v>
          </cell>
          <cell r="C397">
            <v>30304032</v>
          </cell>
          <cell r="D397" t="str">
            <v>Corpo estranho da córnea - retirada</v>
          </cell>
          <cell r="E397" t="str">
            <v>2A</v>
          </cell>
          <cell r="F397"/>
          <cell r="G397"/>
          <cell r="H397"/>
          <cell r="I397">
            <v>3</v>
          </cell>
          <cell r="J397"/>
          <cell r="K397">
            <v>50040049</v>
          </cell>
          <cell r="L397" t="str">
            <v>Corpo estranho- retirada</v>
          </cell>
          <cell r="M397">
            <v>80</v>
          </cell>
          <cell r="N397"/>
          <cell r="O397">
            <v>0</v>
          </cell>
          <cell r="P397"/>
          <cell r="Q397" t="str">
            <v>Baixo Risco</v>
          </cell>
          <cell r="R397">
            <v>2</v>
          </cell>
          <cell r="S397"/>
        </row>
        <row r="398">
          <cell r="A398">
            <v>30304040</v>
          </cell>
          <cell r="B398">
            <v>22</v>
          </cell>
          <cell r="C398">
            <v>30304040</v>
          </cell>
          <cell r="D398" t="str">
            <v xml:space="preserve">PTK ceratectomia fototerapêutica - monocular </v>
          </cell>
          <cell r="E398" t="str">
            <v>7C</v>
          </cell>
          <cell r="F398">
            <v>31.33</v>
          </cell>
          <cell r="G398"/>
          <cell r="H398">
            <v>1</v>
          </cell>
          <cell r="I398">
            <v>3</v>
          </cell>
          <cell r="J398"/>
          <cell r="K398">
            <v>30304040</v>
          </cell>
          <cell r="L398" t="str">
            <v xml:space="preserve">PTK ceratectomia fototerapêutica - monocular </v>
          </cell>
          <cell r="M398"/>
          <cell r="N398">
            <v>1</v>
          </cell>
          <cell r="O398">
            <v>3</v>
          </cell>
          <cell r="P398"/>
          <cell r="Q398" t="str">
            <v>Racionalização</v>
          </cell>
          <cell r="R398"/>
          <cell r="S398" t="str">
            <v xml:space="preserve">Justificativa Clínica com cópia e laudo da biomicroscopia, ceratoscopia e paquimetria </v>
          </cell>
        </row>
        <row r="399">
          <cell r="A399">
            <v>30304059</v>
          </cell>
          <cell r="B399">
            <v>22</v>
          </cell>
          <cell r="C399">
            <v>30304059</v>
          </cell>
          <cell r="D399" t="str">
            <v xml:space="preserve">Recobrimento conjuntival </v>
          </cell>
          <cell r="E399" t="str">
            <v>3C</v>
          </cell>
          <cell r="F399"/>
          <cell r="G399"/>
          <cell r="H399"/>
          <cell r="I399">
            <v>0</v>
          </cell>
          <cell r="J399"/>
          <cell r="K399">
            <v>50040057</v>
          </cell>
          <cell r="L399" t="str">
            <v>Recobrimento conjuntival</v>
          </cell>
          <cell r="M399">
            <v>350</v>
          </cell>
          <cell r="N399"/>
          <cell r="O399">
            <v>1</v>
          </cell>
          <cell r="P399"/>
          <cell r="Q399" t="str">
            <v>Racionalização</v>
          </cell>
          <cell r="R399"/>
          <cell r="S399" t="str">
            <v>Justificativa Clínica</v>
          </cell>
        </row>
        <row r="400">
          <cell r="A400">
            <v>30304067</v>
          </cell>
          <cell r="B400">
            <v>22</v>
          </cell>
          <cell r="C400">
            <v>30304067</v>
          </cell>
          <cell r="D400" t="str">
            <v>Sutura de córnea (com ou sem hérnia de íris)</v>
          </cell>
          <cell r="E400" t="str">
            <v>5C</v>
          </cell>
          <cell r="F400"/>
          <cell r="G400"/>
          <cell r="H400">
            <v>1</v>
          </cell>
          <cell r="I400">
            <v>3</v>
          </cell>
          <cell r="J400"/>
          <cell r="K400">
            <v>50040065</v>
          </cell>
          <cell r="L400" t="str">
            <v>Sutura com ou sem hernia de iris</v>
          </cell>
          <cell r="M400">
            <v>700</v>
          </cell>
          <cell r="N400">
            <v>1</v>
          </cell>
          <cell r="O400">
            <v>3</v>
          </cell>
          <cell r="P400"/>
          <cell r="Q400" t="str">
            <v>Racionalização</v>
          </cell>
          <cell r="R400"/>
          <cell r="S400" t="str">
            <v>Justificativa Clínica</v>
          </cell>
        </row>
        <row r="401">
          <cell r="A401">
            <v>30304075</v>
          </cell>
          <cell r="B401">
            <v>22</v>
          </cell>
          <cell r="C401">
            <v>30304075</v>
          </cell>
          <cell r="D401" t="str">
            <v>Tarsoconjuntivoceratoplastia</v>
          </cell>
          <cell r="E401" t="str">
            <v>7C</v>
          </cell>
          <cell r="F401"/>
          <cell r="G401"/>
          <cell r="H401">
            <v>1</v>
          </cell>
          <cell r="I401">
            <v>3</v>
          </cell>
          <cell r="J401"/>
          <cell r="K401">
            <v>50040138</v>
          </cell>
          <cell r="L401" t="str">
            <v>Tarsoconjuntivoceratoplastia</v>
          </cell>
          <cell r="M401">
            <v>933</v>
          </cell>
          <cell r="N401">
            <v>1</v>
          </cell>
          <cell r="O401">
            <v>0</v>
          </cell>
          <cell r="P401"/>
          <cell r="Q401" t="str">
            <v>Racionalização</v>
          </cell>
          <cell r="R401"/>
          <cell r="S401" t="str">
            <v>Justificativa Clínica</v>
          </cell>
        </row>
        <row r="402">
          <cell r="A402">
            <v>30304083</v>
          </cell>
          <cell r="B402">
            <v>22</v>
          </cell>
          <cell r="C402">
            <v>30304083</v>
          </cell>
          <cell r="D402" t="str">
            <v xml:space="preserve">Implante de anel intra-estromal (com diretriz definida pela ANS - nº 34) </v>
          </cell>
          <cell r="E402" t="str">
            <v>10C</v>
          </cell>
          <cell r="F402"/>
          <cell r="G402"/>
          <cell r="H402">
            <v>1</v>
          </cell>
          <cell r="I402">
            <v>3</v>
          </cell>
          <cell r="J402"/>
          <cell r="K402">
            <v>30304083</v>
          </cell>
          <cell r="L402" t="str">
            <v xml:space="preserve">Implante de anel intra-estromal (com diretriz definida pela ANS - nº 34) </v>
          </cell>
          <cell r="M402"/>
          <cell r="N402">
            <v>1</v>
          </cell>
          <cell r="O402">
            <v>3</v>
          </cell>
          <cell r="P402"/>
          <cell r="Q402" t="str">
            <v>Racionalização</v>
          </cell>
          <cell r="R402"/>
          <cell r="S402" t="str">
            <v>Laudo de paquimetria, laudo de ceratoscopia e justificativa baseada na DUT.</v>
          </cell>
        </row>
        <row r="403">
          <cell r="A403">
            <v>30304091</v>
          </cell>
          <cell r="B403">
            <v>22</v>
          </cell>
          <cell r="C403">
            <v>30304091</v>
          </cell>
          <cell r="D403" t="str">
            <v xml:space="preserve">Fotoablacao de superficie convencional - PRK (com diretriz definida pela ANS - nº 13) </v>
          </cell>
          <cell r="E403" t="str">
            <v>7C</v>
          </cell>
          <cell r="F403">
            <v>31.33</v>
          </cell>
          <cell r="G403"/>
          <cell r="H403"/>
          <cell r="I403">
            <v>0</v>
          </cell>
          <cell r="J403"/>
          <cell r="K403">
            <v>30304091</v>
          </cell>
          <cell r="L403" t="str">
            <v xml:space="preserve">Fotoablacao de superficie convencional - PRK (com diretriz definida pela ANS - nº 13) </v>
          </cell>
          <cell r="M403"/>
          <cell r="N403"/>
          <cell r="O403">
            <v>0</v>
          </cell>
          <cell r="P403"/>
          <cell r="Q403" t="str">
            <v>Racionalização</v>
          </cell>
          <cell r="R403"/>
          <cell r="S403" t="str">
            <v>Justificativa contendo grau de refração e informando há quanto tempo há estabilidade do mesmo + escala de Snellen</v>
          </cell>
        </row>
        <row r="404">
          <cell r="A404">
            <v>30304105</v>
          </cell>
          <cell r="B404">
            <v>22</v>
          </cell>
          <cell r="C404">
            <v>30304105</v>
          </cell>
          <cell r="D404" t="str">
            <v xml:space="preserve">Delaminação corneana com fotoablação estromal - LASIK (com diretriz definida pela ANS - nº 13) </v>
          </cell>
          <cell r="E404" t="str">
            <v>9C</v>
          </cell>
          <cell r="F404">
            <v>34.47</v>
          </cell>
          <cell r="G404"/>
          <cell r="H404"/>
          <cell r="I404">
            <v>0</v>
          </cell>
          <cell r="J404"/>
          <cell r="K404">
            <v>50040120</v>
          </cell>
          <cell r="L404" t="str">
            <v xml:space="preserve">Ceratotomia radial e astigmatica (com diretriz definida pela ANS - nº 13) </v>
          </cell>
          <cell r="M404">
            <v>1267</v>
          </cell>
          <cell r="N404"/>
          <cell r="O404">
            <v>0</v>
          </cell>
          <cell r="P404"/>
          <cell r="Q404" t="str">
            <v>Racionalização</v>
          </cell>
          <cell r="R404"/>
          <cell r="S404" t="str">
            <v>Justificativa contendo grau de refração e informando há quanto tempo há estabilidade do mesmo + escala de Snellen</v>
          </cell>
        </row>
        <row r="405">
          <cell r="A405">
            <v>30304156</v>
          </cell>
          <cell r="B405">
            <v>22</v>
          </cell>
          <cell r="C405">
            <v>30304156</v>
          </cell>
          <cell r="D405" t="str">
            <v>Cross-linking (CXL) de colágeno corneano (com diretriz definida pela ANS - nº 121)</v>
          </cell>
          <cell r="E405" t="str">
            <v>10C</v>
          </cell>
          <cell r="F405">
            <v>5</v>
          </cell>
          <cell r="G405"/>
          <cell r="H405">
            <v>1</v>
          </cell>
          <cell r="I405">
            <v>3</v>
          </cell>
          <cell r="J405"/>
          <cell r="K405">
            <v>30304156</v>
          </cell>
          <cell r="L405" t="str">
            <v>Cross-linking (CXL) de colágeno corneano (com diretriz definida pela ANS - nº 121)</v>
          </cell>
          <cell r="M405"/>
          <cell r="N405">
            <v>1</v>
          </cell>
          <cell r="O405">
            <v>3</v>
          </cell>
          <cell r="P405"/>
          <cell r="Q405" t="str">
            <v>Racionalização</v>
          </cell>
          <cell r="R405"/>
          <cell r="S405" t="str">
            <v>Justificativa médica detalhada</v>
          </cell>
        </row>
        <row r="406">
          <cell r="A406">
            <v>30305012</v>
          </cell>
          <cell r="B406">
            <v>22</v>
          </cell>
          <cell r="C406">
            <v>30305012</v>
          </cell>
          <cell r="D406" t="str">
            <v xml:space="preserve">Paracentese da câmara anterior </v>
          </cell>
          <cell r="E406" t="str">
            <v>3A</v>
          </cell>
          <cell r="F406"/>
          <cell r="G406"/>
          <cell r="H406"/>
          <cell r="I406">
            <v>1</v>
          </cell>
          <cell r="J406"/>
          <cell r="K406">
            <v>50050010</v>
          </cell>
          <cell r="L406" t="str">
            <v>Paracentese</v>
          </cell>
          <cell r="M406">
            <v>250</v>
          </cell>
          <cell r="N406"/>
          <cell r="O406">
            <v>1</v>
          </cell>
          <cell r="P406"/>
          <cell r="Q406" t="str">
            <v>Baixo Risco</v>
          </cell>
          <cell r="R406">
            <v>1</v>
          </cell>
          <cell r="S406"/>
        </row>
        <row r="407">
          <cell r="A407">
            <v>30305020</v>
          </cell>
          <cell r="B407">
            <v>22</v>
          </cell>
          <cell r="C407">
            <v>30305020</v>
          </cell>
          <cell r="D407" t="str">
            <v xml:space="preserve">Reconstrução da câmara anterior </v>
          </cell>
          <cell r="E407" t="str">
            <v>9B</v>
          </cell>
          <cell r="F407"/>
          <cell r="G407"/>
          <cell r="H407">
            <v>1</v>
          </cell>
          <cell r="I407">
            <v>4</v>
          </cell>
          <cell r="J407"/>
          <cell r="K407">
            <v>50050044</v>
          </cell>
          <cell r="L407" t="str">
            <v>Reconstrucao da camara anterior</v>
          </cell>
          <cell r="M407">
            <v>833</v>
          </cell>
          <cell r="N407">
            <v>1</v>
          </cell>
          <cell r="O407">
            <v>4</v>
          </cell>
          <cell r="P407"/>
          <cell r="Q407" t="str">
            <v>Racionalização</v>
          </cell>
          <cell r="R407"/>
          <cell r="S407" t="str">
            <v>Justificativa Clínica</v>
          </cell>
        </row>
        <row r="408">
          <cell r="A408">
            <v>30305039</v>
          </cell>
          <cell r="B408">
            <v>22</v>
          </cell>
          <cell r="C408">
            <v>30305039</v>
          </cell>
          <cell r="D408" t="str">
            <v xml:space="preserve">Remoção de hifema </v>
          </cell>
          <cell r="E408" t="str">
            <v>7C</v>
          </cell>
          <cell r="F408"/>
          <cell r="G408"/>
          <cell r="H408">
            <v>1</v>
          </cell>
          <cell r="I408">
            <v>3</v>
          </cell>
          <cell r="J408"/>
          <cell r="K408">
            <v>50050036</v>
          </cell>
          <cell r="L408" t="str">
            <v>Remocao de hifema</v>
          </cell>
          <cell r="M408">
            <v>400</v>
          </cell>
          <cell r="N408">
            <v>1</v>
          </cell>
          <cell r="O408">
            <v>3</v>
          </cell>
          <cell r="P408"/>
          <cell r="Q408" t="str">
            <v>Racionalização</v>
          </cell>
          <cell r="R408"/>
          <cell r="S408" t="str">
            <v>Justificativa Clínica</v>
          </cell>
        </row>
        <row r="409">
          <cell r="A409">
            <v>30305047</v>
          </cell>
          <cell r="B409">
            <v>22</v>
          </cell>
          <cell r="C409">
            <v>30305047</v>
          </cell>
          <cell r="D409" t="str">
            <v xml:space="preserve">Retirada de corpo estranho da câmara anterior </v>
          </cell>
          <cell r="E409" t="str">
            <v>7C</v>
          </cell>
          <cell r="F409"/>
          <cell r="G409"/>
          <cell r="H409">
            <v>1</v>
          </cell>
          <cell r="I409">
            <v>4</v>
          </cell>
          <cell r="J409"/>
          <cell r="K409">
            <v>50050028</v>
          </cell>
          <cell r="L409" t="str">
            <v xml:space="preserve">Retirada de corpo estranho  </v>
          </cell>
          <cell r="M409">
            <v>650</v>
          </cell>
          <cell r="N409">
            <v>1</v>
          </cell>
          <cell r="O409">
            <v>4</v>
          </cell>
          <cell r="P409"/>
          <cell r="Q409" t="str">
            <v>Racionalização</v>
          </cell>
          <cell r="R409"/>
          <cell r="S409" t="str">
            <v>Justificativa Clínica</v>
          </cell>
        </row>
        <row r="410">
          <cell r="A410">
            <v>30306019</v>
          </cell>
          <cell r="B410">
            <v>22</v>
          </cell>
          <cell r="C410">
            <v>30306019</v>
          </cell>
          <cell r="D410" t="str">
            <v>Capsulotomia YAG ou cirúrgica</v>
          </cell>
          <cell r="E410" t="str">
            <v>5A</v>
          </cell>
          <cell r="F410">
            <v>3.56</v>
          </cell>
          <cell r="G410"/>
          <cell r="H410"/>
          <cell r="I410">
            <v>3</v>
          </cell>
          <cell r="J410"/>
          <cell r="K410">
            <v>50060015</v>
          </cell>
          <cell r="L410" t="str">
            <v>Capsulotomia YAG ou cirurgica</v>
          </cell>
          <cell r="M410">
            <v>700</v>
          </cell>
          <cell r="N410"/>
          <cell r="O410">
            <v>0</v>
          </cell>
          <cell r="P410"/>
          <cell r="Q410" t="str">
            <v xml:space="preserve">Baixo Risco </v>
          </cell>
          <cell r="R410">
            <v>2</v>
          </cell>
          <cell r="S410"/>
        </row>
        <row r="411">
          <cell r="A411">
            <v>30306027</v>
          </cell>
          <cell r="B411">
            <v>22</v>
          </cell>
          <cell r="C411">
            <v>30306027</v>
          </cell>
          <cell r="D411" t="str">
            <v>Facectomia com lente intra-ocular com facoemulsificação</v>
          </cell>
          <cell r="E411" t="str">
            <v>10A</v>
          </cell>
          <cell r="F411">
            <v>24.3</v>
          </cell>
          <cell r="G411"/>
          <cell r="H411">
            <v>1</v>
          </cell>
          <cell r="I411">
            <v>5</v>
          </cell>
          <cell r="J411"/>
          <cell r="K411">
            <v>50060040</v>
          </cell>
          <cell r="L411" t="str">
            <v>Facectomia com implante de lente intra-ocular (somente honorarios medicos)</v>
          </cell>
          <cell r="M411">
            <v>1500</v>
          </cell>
          <cell r="N411">
            <v>1</v>
          </cell>
          <cell r="O411">
            <v>5</v>
          </cell>
          <cell r="P411"/>
          <cell r="Q411" t="str">
            <v>Racionalização</v>
          </cell>
          <cell r="R411"/>
          <cell r="S411" t="str">
            <v>Justificativa Clínica, opme conforme Manual de Intercâmbio Nacional</v>
          </cell>
        </row>
        <row r="412">
          <cell r="A412">
            <v>30306035</v>
          </cell>
          <cell r="B412">
            <v>22</v>
          </cell>
          <cell r="C412">
            <v>30306035</v>
          </cell>
          <cell r="D412" t="str">
            <v>Facectomia com lente intra-ocular sem facoemulsificação</v>
          </cell>
          <cell r="E412" t="str">
            <v>9B</v>
          </cell>
          <cell r="F412"/>
          <cell r="G412"/>
          <cell r="H412">
            <v>1</v>
          </cell>
          <cell r="I412">
            <v>4</v>
          </cell>
          <cell r="J412"/>
          <cell r="K412">
            <v>30306035</v>
          </cell>
          <cell r="L412" t="str">
            <v>Facectomia com lente intra-ocular sem facoemulsificação</v>
          </cell>
          <cell r="M412"/>
          <cell r="N412">
            <v>1</v>
          </cell>
          <cell r="O412">
            <v>4</v>
          </cell>
          <cell r="P412"/>
          <cell r="Q412" t="str">
            <v>Racionalização</v>
          </cell>
          <cell r="R412"/>
          <cell r="S412" t="str">
            <v>Justificativa Clínica, opme conforme Manual de Intercâmbio Nacional</v>
          </cell>
        </row>
        <row r="413">
          <cell r="A413">
            <v>30306043</v>
          </cell>
          <cell r="B413">
            <v>22</v>
          </cell>
          <cell r="C413">
            <v>30306043</v>
          </cell>
          <cell r="D413" t="str">
            <v>Facectomia sem implante</v>
          </cell>
          <cell r="E413" t="str">
            <v>7C</v>
          </cell>
          <cell r="F413"/>
          <cell r="G413"/>
          <cell r="H413">
            <v>1</v>
          </cell>
          <cell r="I413">
            <v>3</v>
          </cell>
          <cell r="J413"/>
          <cell r="K413">
            <v>50060031</v>
          </cell>
          <cell r="L413" t="str">
            <v>Facectomia sem implante</v>
          </cell>
          <cell r="M413">
            <v>900</v>
          </cell>
          <cell r="N413">
            <v>1</v>
          </cell>
          <cell r="O413">
            <v>5</v>
          </cell>
          <cell r="P413"/>
          <cell r="Q413" t="str">
            <v>Racionalização</v>
          </cell>
          <cell r="R413"/>
          <cell r="S413" t="str">
            <v>Justificativa Clínica</v>
          </cell>
        </row>
        <row r="414">
          <cell r="A414">
            <v>30306051</v>
          </cell>
          <cell r="B414">
            <v>22</v>
          </cell>
          <cell r="C414">
            <v>30306051</v>
          </cell>
          <cell r="D414" t="str">
            <v>Fixação iriana de lente intra-ocular</v>
          </cell>
          <cell r="E414" t="str">
            <v>7C</v>
          </cell>
          <cell r="F414"/>
          <cell r="G414"/>
          <cell r="H414">
            <v>1</v>
          </cell>
          <cell r="I414">
            <v>3</v>
          </cell>
          <cell r="J414"/>
          <cell r="K414">
            <v>30306051</v>
          </cell>
          <cell r="L414" t="str">
            <v>Fixação iriana de lente intra-ocular</v>
          </cell>
          <cell r="M414"/>
          <cell r="N414">
            <v>1</v>
          </cell>
          <cell r="O414">
            <v>3</v>
          </cell>
          <cell r="P414"/>
          <cell r="Q414" t="str">
            <v>Racionalização</v>
          </cell>
          <cell r="R414"/>
          <cell r="S414" t="str">
            <v>Justificativa Clínica</v>
          </cell>
        </row>
        <row r="415">
          <cell r="A415">
            <v>30306060</v>
          </cell>
          <cell r="B415">
            <v>22</v>
          </cell>
          <cell r="C415">
            <v>30306060</v>
          </cell>
          <cell r="D415" t="str">
            <v>Implante secundário / explante / fixação escleral ou iriana</v>
          </cell>
          <cell r="E415" t="str">
            <v>7C</v>
          </cell>
          <cell r="F415"/>
          <cell r="G415"/>
          <cell r="H415">
            <v>1</v>
          </cell>
          <cell r="I415">
            <v>3</v>
          </cell>
          <cell r="J415"/>
          <cell r="K415">
            <v>50060058</v>
          </cell>
          <cell r="L415" t="str">
            <v>Implante secundario de lente intra-ocular</v>
          </cell>
          <cell r="M415">
            <v>850</v>
          </cell>
          <cell r="N415">
            <v>1</v>
          </cell>
          <cell r="O415">
            <v>5</v>
          </cell>
          <cell r="P415"/>
          <cell r="Q415" t="str">
            <v>Racionalização</v>
          </cell>
          <cell r="R415"/>
          <cell r="S415" t="str">
            <v>Justificativa Clínica</v>
          </cell>
        </row>
        <row r="416">
          <cell r="A416">
            <v>30306078</v>
          </cell>
          <cell r="B416">
            <v>22</v>
          </cell>
          <cell r="C416">
            <v>30306078</v>
          </cell>
          <cell r="D416" t="str">
            <v>Remoção de pigmentos da lente intra-ocular com yag-laser</v>
          </cell>
          <cell r="E416" t="str">
            <v>5A</v>
          </cell>
          <cell r="F416">
            <v>3.56</v>
          </cell>
          <cell r="G416"/>
          <cell r="H416"/>
          <cell r="I416">
            <v>3</v>
          </cell>
          <cell r="J416"/>
          <cell r="K416">
            <v>30306078</v>
          </cell>
          <cell r="L416" t="str">
            <v>Remoção de pigmentos da lente intra-ocular com yag-laser</v>
          </cell>
          <cell r="M416"/>
          <cell r="N416"/>
          <cell r="O416">
            <v>3</v>
          </cell>
          <cell r="P416"/>
          <cell r="Q416" t="str">
            <v xml:space="preserve">Baixo Risco </v>
          </cell>
          <cell r="R416">
            <v>1</v>
          </cell>
          <cell r="S416"/>
        </row>
        <row r="417">
          <cell r="A417">
            <v>30306116</v>
          </cell>
          <cell r="B417">
            <v>22</v>
          </cell>
          <cell r="C417">
            <v>30306116</v>
          </cell>
          <cell r="D417" t="str">
            <v>Reposicionamento de lentes intraoculares</v>
          </cell>
          <cell r="E417" t="str">
            <v>7A</v>
          </cell>
          <cell r="F417">
            <v>3.56</v>
          </cell>
          <cell r="G417"/>
          <cell r="H417"/>
          <cell r="I417">
            <v>3</v>
          </cell>
          <cell r="J417"/>
          <cell r="K417">
            <v>30306116</v>
          </cell>
          <cell r="L417" t="str">
            <v>Reposicionamento de lentes intraoculares</v>
          </cell>
          <cell r="M417"/>
          <cell r="N417"/>
          <cell r="O417">
            <v>3</v>
          </cell>
          <cell r="P417"/>
          <cell r="Q417" t="str">
            <v>Racionalização</v>
          </cell>
          <cell r="R417"/>
          <cell r="S417" t="str">
            <v xml:space="preserve">Relatorio Médico </v>
          </cell>
        </row>
        <row r="418">
          <cell r="A418">
            <v>30307015</v>
          </cell>
          <cell r="B418">
            <v>22</v>
          </cell>
          <cell r="C418">
            <v>30307015</v>
          </cell>
          <cell r="D418" t="str">
            <v>Biópsia de tumor via pars plana</v>
          </cell>
          <cell r="E418" t="str">
            <v>5A</v>
          </cell>
          <cell r="F418"/>
          <cell r="G418"/>
          <cell r="H418">
            <v>1</v>
          </cell>
          <cell r="I418">
            <v>3</v>
          </cell>
          <cell r="J418"/>
          <cell r="K418">
            <v>50070134</v>
          </cell>
          <cell r="L418" t="str">
            <v>Biopsia de tumor via pars plana</v>
          </cell>
          <cell r="M418">
            <v>667</v>
          </cell>
          <cell r="N418">
            <v>1</v>
          </cell>
          <cell r="O418">
            <v>3</v>
          </cell>
          <cell r="P418"/>
          <cell r="Q418" t="str">
            <v>Racionalização</v>
          </cell>
          <cell r="R418"/>
          <cell r="S418" t="str">
            <v>Justificativa Clínica</v>
          </cell>
        </row>
        <row r="419">
          <cell r="A419">
            <v>30307023</v>
          </cell>
          <cell r="B419">
            <v>22</v>
          </cell>
          <cell r="C419">
            <v>30307023</v>
          </cell>
          <cell r="D419" t="str">
            <v>Biópsia de vítreo via pars plana</v>
          </cell>
          <cell r="E419" t="str">
            <v>3C</v>
          </cell>
          <cell r="F419"/>
          <cell r="G419"/>
          <cell r="H419">
            <v>1</v>
          </cell>
          <cell r="I419">
            <v>2</v>
          </cell>
          <cell r="J419"/>
          <cell r="K419">
            <v>50070142</v>
          </cell>
          <cell r="L419" t="str">
            <v>Biopsia de vitreo via pars plana</v>
          </cell>
          <cell r="M419">
            <v>417</v>
          </cell>
          <cell r="N419">
            <v>1</v>
          </cell>
          <cell r="O419">
            <v>2</v>
          </cell>
          <cell r="P419"/>
          <cell r="Q419" t="str">
            <v>Racionalização</v>
          </cell>
          <cell r="R419"/>
          <cell r="S419" t="str">
            <v>Justificativa Clínica</v>
          </cell>
        </row>
        <row r="420">
          <cell r="A420">
            <v>30307031</v>
          </cell>
          <cell r="B420">
            <v>22</v>
          </cell>
          <cell r="C420">
            <v>30307031</v>
          </cell>
          <cell r="D420" t="str">
            <v xml:space="preserve">Endolaser/Endodiatermia </v>
          </cell>
          <cell r="E420" t="str">
            <v>5A</v>
          </cell>
          <cell r="F420"/>
          <cell r="G420"/>
          <cell r="H420">
            <v>1</v>
          </cell>
          <cell r="I420">
            <v>3</v>
          </cell>
          <cell r="J420"/>
          <cell r="K420">
            <v>50070126</v>
          </cell>
          <cell r="L420" t="str">
            <v>Endolaser/Endodiatermia</v>
          </cell>
          <cell r="M420">
            <v>667</v>
          </cell>
          <cell r="N420">
            <v>1</v>
          </cell>
          <cell r="O420">
            <v>3</v>
          </cell>
          <cell r="P420"/>
          <cell r="Q420" t="str">
            <v>Racionalização</v>
          </cell>
          <cell r="R420"/>
          <cell r="S420" t="str">
            <v>Justificativa Clínica</v>
          </cell>
        </row>
        <row r="421">
          <cell r="A421">
            <v>30307040</v>
          </cell>
          <cell r="B421">
            <v>22</v>
          </cell>
          <cell r="C421">
            <v>30307040</v>
          </cell>
          <cell r="D421" t="str">
            <v>Implante de silicone intravítreo</v>
          </cell>
          <cell r="E421" t="str">
            <v>5A</v>
          </cell>
          <cell r="F421"/>
          <cell r="G421"/>
          <cell r="H421">
            <v>1</v>
          </cell>
          <cell r="I421">
            <v>3</v>
          </cell>
          <cell r="J421"/>
          <cell r="K421">
            <v>50070045</v>
          </cell>
          <cell r="L421" t="str">
            <v>Implante de silicone intravitreo</v>
          </cell>
          <cell r="M421">
            <v>1000</v>
          </cell>
          <cell r="N421">
            <v>2</v>
          </cell>
          <cell r="O421">
            <v>7</v>
          </cell>
          <cell r="P421"/>
          <cell r="Q421" t="str">
            <v>Racionalização</v>
          </cell>
          <cell r="R421"/>
          <cell r="S421" t="str">
            <v>Justificativa Clínica</v>
          </cell>
        </row>
        <row r="422">
          <cell r="A422">
            <v>30307058</v>
          </cell>
          <cell r="B422">
            <v>22</v>
          </cell>
          <cell r="C422">
            <v>30307058</v>
          </cell>
          <cell r="D422" t="str">
            <v xml:space="preserve">Infusão de perfluocarbono </v>
          </cell>
          <cell r="E422" t="str">
            <v>5A</v>
          </cell>
          <cell r="F422"/>
          <cell r="G422"/>
          <cell r="H422">
            <v>1</v>
          </cell>
          <cell r="I422">
            <v>3</v>
          </cell>
          <cell r="J422"/>
          <cell r="K422">
            <v>50070100</v>
          </cell>
          <cell r="L422" t="str">
            <v>infusao de perfluocarbono</v>
          </cell>
          <cell r="M422">
            <v>667</v>
          </cell>
          <cell r="N422">
            <v>1</v>
          </cell>
          <cell r="O422">
            <v>3</v>
          </cell>
          <cell r="P422"/>
          <cell r="Q422" t="str">
            <v>Racionalização</v>
          </cell>
          <cell r="R422"/>
          <cell r="S422" t="str">
            <v>Justificativa Clínica</v>
          </cell>
        </row>
        <row r="423">
          <cell r="A423">
            <v>30307066</v>
          </cell>
          <cell r="B423">
            <v>22</v>
          </cell>
          <cell r="C423">
            <v>30307066</v>
          </cell>
          <cell r="D423" t="str">
            <v>Membranectomia EPI ou sub-retiniana</v>
          </cell>
          <cell r="E423" t="str">
            <v>7C</v>
          </cell>
          <cell r="F423"/>
          <cell r="G423"/>
          <cell r="H423">
            <v>1</v>
          </cell>
          <cell r="I423">
            <v>3</v>
          </cell>
          <cell r="J423"/>
          <cell r="K423">
            <v>50070088</v>
          </cell>
          <cell r="L423" t="str">
            <v>Membranectomia EPI ou sub-retiniana</v>
          </cell>
          <cell r="M423">
            <v>667</v>
          </cell>
          <cell r="N423">
            <v>1</v>
          </cell>
          <cell r="O423">
            <v>3</v>
          </cell>
          <cell r="P423"/>
          <cell r="Q423" t="str">
            <v>Racionalização</v>
          </cell>
          <cell r="R423"/>
          <cell r="S423" t="str">
            <v>Indicação clinica e retinografia ou OCT ou outros que comprove a realização</v>
          </cell>
        </row>
        <row r="424">
          <cell r="A424">
            <v>30307074</v>
          </cell>
          <cell r="B424">
            <v>22</v>
          </cell>
          <cell r="C424">
            <v>30307074</v>
          </cell>
          <cell r="D424" t="str">
            <v>Retirada de corpo estranho do corpo vítreo</v>
          </cell>
          <cell r="E424" t="str">
            <v>7C</v>
          </cell>
          <cell r="F424"/>
          <cell r="G424"/>
          <cell r="H424">
            <v>1</v>
          </cell>
          <cell r="I424">
            <v>3</v>
          </cell>
          <cell r="J424"/>
          <cell r="K424">
            <v>50070029</v>
          </cell>
          <cell r="L424" t="str">
            <v>Corpo estranho imantavel</v>
          </cell>
          <cell r="M424">
            <v>800</v>
          </cell>
          <cell r="N424">
            <v>1</v>
          </cell>
          <cell r="O424">
            <v>3</v>
          </cell>
          <cell r="P424"/>
          <cell r="Q424" t="str">
            <v>Racionalização</v>
          </cell>
          <cell r="R424"/>
          <cell r="S424" t="str">
            <v>Justificativa Clínica</v>
          </cell>
        </row>
        <row r="425">
          <cell r="A425">
            <v>30307082</v>
          </cell>
          <cell r="B425">
            <v>22</v>
          </cell>
          <cell r="C425">
            <v>30307082</v>
          </cell>
          <cell r="D425" t="str">
            <v>Retirada de óleo de silicone via pars plana</v>
          </cell>
          <cell r="E425" t="str">
            <v>8C</v>
          </cell>
          <cell r="F425"/>
          <cell r="G425"/>
          <cell r="H425"/>
          <cell r="I425">
            <v>3</v>
          </cell>
          <cell r="J425"/>
          <cell r="K425">
            <v>30307082</v>
          </cell>
          <cell r="L425" t="str">
            <v>Retirada de óleo de silicone via pars plana</v>
          </cell>
          <cell r="M425"/>
          <cell r="N425"/>
          <cell r="O425">
            <v>3</v>
          </cell>
          <cell r="P425"/>
          <cell r="Q425" t="str">
            <v>Racionalização</v>
          </cell>
          <cell r="R425"/>
          <cell r="S425" t="str">
            <v>Justificativa Clínica</v>
          </cell>
        </row>
        <row r="426">
          <cell r="A426">
            <v>30307090</v>
          </cell>
          <cell r="B426">
            <v>22</v>
          </cell>
          <cell r="C426">
            <v>30307090</v>
          </cell>
          <cell r="D426" t="str">
            <v xml:space="preserve">Troca fluido gasosa </v>
          </cell>
          <cell r="E426" t="str">
            <v>5A</v>
          </cell>
          <cell r="F426"/>
          <cell r="G426"/>
          <cell r="H426">
            <v>1</v>
          </cell>
          <cell r="I426">
            <v>3</v>
          </cell>
          <cell r="J426"/>
          <cell r="K426">
            <v>50070118</v>
          </cell>
          <cell r="L426" t="str">
            <v>Troca fluido gasosa pos operatoria</v>
          </cell>
          <cell r="M426">
            <v>667</v>
          </cell>
          <cell r="N426">
            <v>1</v>
          </cell>
          <cell r="O426">
            <v>3</v>
          </cell>
          <cell r="P426"/>
          <cell r="Q426" t="str">
            <v xml:space="preserve">Baixo Risco </v>
          </cell>
          <cell r="R426">
            <v>1</v>
          </cell>
          <cell r="S426"/>
        </row>
        <row r="427">
          <cell r="A427">
            <v>30307104</v>
          </cell>
          <cell r="B427">
            <v>22</v>
          </cell>
          <cell r="C427">
            <v>30307104</v>
          </cell>
          <cell r="D427" t="str">
            <v>Vitrectomia a céu aberto - ceratoprótese</v>
          </cell>
          <cell r="E427" t="str">
            <v>10A</v>
          </cell>
          <cell r="F427"/>
          <cell r="G427"/>
          <cell r="H427">
            <v>1</v>
          </cell>
          <cell r="I427">
            <v>5</v>
          </cell>
          <cell r="J427"/>
          <cell r="K427">
            <v>50070070</v>
          </cell>
          <cell r="L427" t="str">
            <v>Vitrectomia a ceu aberto - ceratoprotese</v>
          </cell>
          <cell r="M427">
            <v>1833</v>
          </cell>
          <cell r="N427">
            <v>1</v>
          </cell>
          <cell r="O427">
            <v>5</v>
          </cell>
          <cell r="P427"/>
          <cell r="Q427" t="str">
            <v>Racionalização</v>
          </cell>
          <cell r="R427"/>
          <cell r="S427" t="str">
            <v>Indicação clinica e retinografia ou OCT ou outros que comprove a realização</v>
          </cell>
        </row>
        <row r="428">
          <cell r="A428">
            <v>30307112</v>
          </cell>
          <cell r="B428">
            <v>22</v>
          </cell>
          <cell r="C428">
            <v>30307112</v>
          </cell>
          <cell r="D428" t="str">
            <v>Vitrectomia anterior</v>
          </cell>
          <cell r="E428" t="str">
            <v>7C</v>
          </cell>
          <cell r="F428"/>
          <cell r="G428"/>
          <cell r="H428">
            <v>1</v>
          </cell>
          <cell r="I428">
            <v>4</v>
          </cell>
          <cell r="J428"/>
          <cell r="K428">
            <v>50070053</v>
          </cell>
          <cell r="L428" t="str">
            <v>Vitrectomia anterior</v>
          </cell>
          <cell r="M428">
            <v>700</v>
          </cell>
          <cell r="N428">
            <v>1</v>
          </cell>
          <cell r="O428">
            <v>4</v>
          </cell>
          <cell r="P428"/>
          <cell r="Q428" t="str">
            <v>Racionalização</v>
          </cell>
          <cell r="R428"/>
          <cell r="S428" t="str">
            <v>Indicação clinica e retinografia ou OCT ou outros que comprove a realização</v>
          </cell>
        </row>
        <row r="429">
          <cell r="A429">
            <v>30307120</v>
          </cell>
          <cell r="B429">
            <v>22</v>
          </cell>
          <cell r="C429">
            <v>30307120</v>
          </cell>
          <cell r="D429" t="str">
            <v>Vitrectomia vias pars plana</v>
          </cell>
          <cell r="E429" t="str">
            <v>9C</v>
          </cell>
          <cell r="F429">
            <v>20.329999999999998</v>
          </cell>
          <cell r="G429"/>
          <cell r="H429">
            <v>1</v>
          </cell>
          <cell r="I429">
            <v>5</v>
          </cell>
          <cell r="J429"/>
          <cell r="K429">
            <v>50070061</v>
          </cell>
          <cell r="L429" t="str">
            <v>Vitrectomia vias pars plana</v>
          </cell>
          <cell r="M429">
            <v>1450</v>
          </cell>
          <cell r="N429">
            <v>1</v>
          </cell>
          <cell r="O429">
            <v>5</v>
          </cell>
          <cell r="P429"/>
          <cell r="Q429" t="str">
            <v>Racionalização</v>
          </cell>
          <cell r="R429"/>
          <cell r="S429" t="str">
            <v>Indicação clinica e retinografia ou OCT ou outros que comprove a realização</v>
          </cell>
        </row>
        <row r="430">
          <cell r="A430">
            <v>30307139</v>
          </cell>
          <cell r="B430">
            <v>22</v>
          </cell>
          <cell r="C430">
            <v>30307139</v>
          </cell>
          <cell r="D430" t="str">
            <v xml:space="preserve">Infusão Intravítrea de medicamento anti-inflamatório </v>
          </cell>
          <cell r="E430" t="str">
            <v>7C</v>
          </cell>
          <cell r="F430"/>
          <cell r="G430"/>
          <cell r="H430">
            <v>1</v>
          </cell>
          <cell r="I430">
            <v>2</v>
          </cell>
          <cell r="J430"/>
          <cell r="K430">
            <v>30307139</v>
          </cell>
          <cell r="L430" t="str">
            <v xml:space="preserve">Infusão Intravítrea de medicamento anti-inflamatório </v>
          </cell>
          <cell r="M430"/>
          <cell r="N430">
            <v>1</v>
          </cell>
          <cell r="O430">
            <v>2</v>
          </cell>
          <cell r="P430"/>
          <cell r="Q430" t="str">
            <v>Racionalização</v>
          </cell>
          <cell r="R430"/>
          <cell r="S430" t="str">
            <v xml:space="preserve">Relatorio Médico </v>
          </cell>
        </row>
        <row r="431">
          <cell r="A431">
            <v>30307147</v>
          </cell>
          <cell r="B431">
            <v>22</v>
          </cell>
          <cell r="C431">
            <v>30307147</v>
          </cell>
          <cell r="D431" t="str">
            <v xml:space="preserve">Tratamento ocular quimioterápico com anti-angiogênico (por sessão)  (com diretriz definida pela ANS - nº 74) </v>
          </cell>
          <cell r="E431" t="str">
            <v>7C</v>
          </cell>
          <cell r="F431"/>
          <cell r="G431"/>
          <cell r="H431">
            <v>1</v>
          </cell>
          <cell r="I431">
            <v>2</v>
          </cell>
          <cell r="J431"/>
          <cell r="K431">
            <v>30307147</v>
          </cell>
          <cell r="L431" t="str">
            <v xml:space="preserve">Tratamento ocular quimioterápico com anti-angiogênico (por sessão)  (com diretriz definida pela ANS - nº 74) </v>
          </cell>
          <cell r="M431">
            <v>0</v>
          </cell>
          <cell r="N431"/>
          <cell r="O431">
            <v>0</v>
          </cell>
          <cell r="P431"/>
          <cell r="Q431" t="str">
            <v>Racionalização</v>
          </cell>
          <cell r="R431"/>
          <cell r="S431" t="str">
            <v>oct  +  história clínica</v>
          </cell>
        </row>
        <row r="432">
          <cell r="A432">
            <v>30308011</v>
          </cell>
          <cell r="B432">
            <v>22</v>
          </cell>
          <cell r="C432">
            <v>30308011</v>
          </cell>
          <cell r="D432" t="str">
            <v>Biópsia de esclera</v>
          </cell>
          <cell r="E432" t="str">
            <v>3A</v>
          </cell>
          <cell r="F432"/>
          <cell r="G432"/>
          <cell r="H432"/>
          <cell r="I432">
            <v>1</v>
          </cell>
          <cell r="J432"/>
          <cell r="K432">
            <v>30308011</v>
          </cell>
          <cell r="L432" t="str">
            <v>Biópsia de esclera</v>
          </cell>
          <cell r="M432"/>
          <cell r="N432"/>
          <cell r="O432">
            <v>1</v>
          </cell>
          <cell r="P432"/>
          <cell r="Q432" t="str">
            <v xml:space="preserve">Baixo Risco </v>
          </cell>
          <cell r="R432">
            <v>1</v>
          </cell>
          <cell r="S432"/>
        </row>
        <row r="433">
          <cell r="A433">
            <v>30308020</v>
          </cell>
          <cell r="B433">
            <v>22</v>
          </cell>
          <cell r="C433">
            <v>30308020</v>
          </cell>
          <cell r="D433" t="str">
            <v>Enxerto de esclera (qualquer técnica)</v>
          </cell>
          <cell r="E433" t="str">
            <v>9B</v>
          </cell>
          <cell r="F433"/>
          <cell r="G433"/>
          <cell r="H433"/>
          <cell r="I433">
            <v>4</v>
          </cell>
          <cell r="J433"/>
          <cell r="K433">
            <v>50080040</v>
          </cell>
          <cell r="L433" t="str">
            <v>Enxerto de esclera (qualquer tecnica)</v>
          </cell>
          <cell r="M433">
            <v>833</v>
          </cell>
          <cell r="N433"/>
          <cell r="O433">
            <v>4</v>
          </cell>
          <cell r="P433"/>
          <cell r="Q433" t="str">
            <v>Racionalização</v>
          </cell>
          <cell r="R433"/>
          <cell r="S433" t="str">
            <v>Justificativa Clínica</v>
          </cell>
        </row>
        <row r="434">
          <cell r="A434">
            <v>30308038</v>
          </cell>
          <cell r="B434">
            <v>22</v>
          </cell>
          <cell r="C434">
            <v>30308038</v>
          </cell>
          <cell r="D434" t="str">
            <v>Sutura de esclera</v>
          </cell>
          <cell r="E434" t="str">
            <v>7C</v>
          </cell>
          <cell r="F434"/>
          <cell r="G434"/>
          <cell r="H434"/>
          <cell r="I434">
            <v>1</v>
          </cell>
          <cell r="J434"/>
          <cell r="K434">
            <v>50080032</v>
          </cell>
          <cell r="L434" t="str">
            <v xml:space="preserve">Sutura </v>
          </cell>
          <cell r="M434">
            <v>400</v>
          </cell>
          <cell r="N434"/>
          <cell r="O434">
            <v>1</v>
          </cell>
          <cell r="P434"/>
          <cell r="Q434" t="str">
            <v>Racionalização</v>
          </cell>
          <cell r="R434"/>
          <cell r="S434" t="str">
            <v>Justificativa Clínica</v>
          </cell>
        </row>
        <row r="435">
          <cell r="A435">
            <v>30309018</v>
          </cell>
          <cell r="B435">
            <v>22</v>
          </cell>
          <cell r="C435">
            <v>30309018</v>
          </cell>
          <cell r="D435" t="str">
            <v xml:space="preserve">Enucleação ou evisceração com ou sem implante </v>
          </cell>
          <cell r="E435" t="str">
            <v>7C</v>
          </cell>
          <cell r="F435"/>
          <cell r="G435"/>
          <cell r="H435">
            <v>1</v>
          </cell>
          <cell r="I435">
            <v>3</v>
          </cell>
          <cell r="J435"/>
          <cell r="K435">
            <v>50090020</v>
          </cell>
          <cell r="L435" t="str">
            <v>Enucleacao cem implante ou evisceracao</v>
          </cell>
          <cell r="M435">
            <v>1000</v>
          </cell>
          <cell r="N435"/>
          <cell r="O435">
            <v>2</v>
          </cell>
          <cell r="P435"/>
          <cell r="Q435" t="str">
            <v>Racionalização</v>
          </cell>
          <cell r="R435"/>
          <cell r="S435" t="str">
            <v>Justificativa Clínica</v>
          </cell>
        </row>
        <row r="436">
          <cell r="A436">
            <v>30309026</v>
          </cell>
          <cell r="B436">
            <v>22</v>
          </cell>
          <cell r="C436">
            <v>30309026</v>
          </cell>
          <cell r="D436" t="str">
            <v>Injeção retrobulbar</v>
          </cell>
          <cell r="E436" t="str">
            <v>2A</v>
          </cell>
          <cell r="F436"/>
          <cell r="G436"/>
          <cell r="H436"/>
          <cell r="I436">
            <v>1</v>
          </cell>
          <cell r="J436"/>
          <cell r="K436">
            <v>50090054</v>
          </cell>
          <cell r="L436" t="str">
            <v>Injecao retrobulbar</v>
          </cell>
          <cell r="M436">
            <v>80</v>
          </cell>
          <cell r="N436"/>
          <cell r="O436">
            <v>0</v>
          </cell>
          <cell r="P436"/>
          <cell r="Q436" t="str">
            <v xml:space="preserve">Baixo Risco </v>
          </cell>
          <cell r="R436">
            <v>1</v>
          </cell>
          <cell r="S436"/>
        </row>
        <row r="437">
          <cell r="A437">
            <v>30309034</v>
          </cell>
          <cell r="B437">
            <v>22</v>
          </cell>
          <cell r="C437">
            <v>30309034</v>
          </cell>
          <cell r="D437" t="str">
            <v>Reconstituição de globo ocular com lesão de estruturas intra-oculares</v>
          </cell>
          <cell r="E437" t="str">
            <v>9B</v>
          </cell>
          <cell r="F437"/>
          <cell r="G437"/>
          <cell r="H437">
            <v>1</v>
          </cell>
          <cell r="I437">
            <v>5</v>
          </cell>
          <cell r="J437"/>
          <cell r="K437">
            <v>50090062</v>
          </cell>
          <cell r="L437" t="str">
            <v>Reconstituicao de globo ocular com Lesao de estruturas intra-oculares</v>
          </cell>
          <cell r="M437">
            <v>1200</v>
          </cell>
          <cell r="N437">
            <v>1</v>
          </cell>
          <cell r="O437">
            <v>5</v>
          </cell>
          <cell r="P437"/>
          <cell r="Q437" t="str">
            <v>Racionalização</v>
          </cell>
          <cell r="R437"/>
          <cell r="S437" t="str">
            <v>Justificativa Clínica</v>
          </cell>
        </row>
        <row r="438">
          <cell r="A438">
            <v>30310016</v>
          </cell>
          <cell r="B438">
            <v>22</v>
          </cell>
          <cell r="C438">
            <v>30310016</v>
          </cell>
          <cell r="D438" t="str">
            <v>Biópsia de íris e corpo ciliar</v>
          </cell>
          <cell r="E438" t="str">
            <v>4B</v>
          </cell>
          <cell r="F438"/>
          <cell r="G438"/>
          <cell r="H438"/>
          <cell r="I438">
            <v>1</v>
          </cell>
          <cell r="J438"/>
          <cell r="K438">
            <v>50100017</v>
          </cell>
          <cell r="L438" t="str">
            <v xml:space="preserve">Biopsia </v>
          </cell>
          <cell r="M438">
            <v>400</v>
          </cell>
          <cell r="N438">
            <v>1</v>
          </cell>
          <cell r="O438">
            <v>1</v>
          </cell>
          <cell r="P438"/>
          <cell r="Q438" t="str">
            <v xml:space="preserve">Baixo Risco </v>
          </cell>
          <cell r="R438">
            <v>1</v>
          </cell>
          <cell r="S438"/>
        </row>
        <row r="439">
          <cell r="A439">
            <v>30310024</v>
          </cell>
          <cell r="B439">
            <v>22</v>
          </cell>
          <cell r="C439">
            <v>30310024</v>
          </cell>
          <cell r="D439" t="str">
            <v xml:space="preserve">Cicloterapia - qualquer técnica </v>
          </cell>
          <cell r="E439" t="str">
            <v>5A</v>
          </cell>
          <cell r="F439"/>
          <cell r="G439"/>
          <cell r="H439">
            <v>1</v>
          </cell>
          <cell r="I439">
            <v>2</v>
          </cell>
          <cell r="J439"/>
          <cell r="K439">
            <v>50100025</v>
          </cell>
          <cell r="L439" t="str">
            <v>Ciclodiatermia</v>
          </cell>
          <cell r="M439">
            <v>300</v>
          </cell>
          <cell r="N439"/>
          <cell r="O439">
            <v>3</v>
          </cell>
          <cell r="P439"/>
          <cell r="Q439" t="str">
            <v>Racionalização</v>
          </cell>
          <cell r="R439"/>
          <cell r="S439" t="str">
            <v>Justificativa Clínica</v>
          </cell>
        </row>
        <row r="440">
          <cell r="A440">
            <v>30310032</v>
          </cell>
          <cell r="B440">
            <v>22</v>
          </cell>
          <cell r="C440">
            <v>30310032</v>
          </cell>
          <cell r="D440" t="str">
            <v>Cirurgias fistulizantes antiglaucomatosas</v>
          </cell>
          <cell r="E440" t="str">
            <v>8A</v>
          </cell>
          <cell r="F440"/>
          <cell r="G440"/>
          <cell r="H440">
            <v>1</v>
          </cell>
          <cell r="I440">
            <v>4</v>
          </cell>
          <cell r="J440"/>
          <cell r="K440">
            <v>50100033</v>
          </cell>
          <cell r="L440" t="str">
            <v>Cirurgias Antiglaucomatosas (qualquer tecnica)</v>
          </cell>
          <cell r="M440">
            <v>1100</v>
          </cell>
          <cell r="N440">
            <v>1</v>
          </cell>
          <cell r="O440">
            <v>4</v>
          </cell>
          <cell r="P440"/>
          <cell r="Q440" t="str">
            <v>Racionalização</v>
          </cell>
          <cell r="R440"/>
          <cell r="S440" t="str">
            <v>Justificativa Clínica</v>
          </cell>
        </row>
        <row r="441">
          <cell r="A441">
            <v>30310040</v>
          </cell>
          <cell r="B441">
            <v>22</v>
          </cell>
          <cell r="C441">
            <v>30310040</v>
          </cell>
          <cell r="D441" t="str">
            <v>Cirurgias fistulizantes antiglaucomatosas com ou sem implantes de drenagem</v>
          </cell>
          <cell r="E441" t="str">
            <v>8C</v>
          </cell>
          <cell r="F441"/>
          <cell r="G441"/>
          <cell r="H441">
            <v>1</v>
          </cell>
          <cell r="I441">
            <v>4</v>
          </cell>
          <cell r="J441"/>
          <cell r="K441">
            <v>50100106</v>
          </cell>
          <cell r="L441" t="str">
            <v>Implantes Valvulares</v>
          </cell>
          <cell r="M441">
            <v>1333</v>
          </cell>
          <cell r="N441">
            <v>1</v>
          </cell>
          <cell r="O441">
            <v>4</v>
          </cell>
          <cell r="P441"/>
          <cell r="Q441" t="str">
            <v>Racionalização</v>
          </cell>
          <cell r="R441"/>
          <cell r="S441" t="str">
            <v>Justificativa Clínica</v>
          </cell>
        </row>
        <row r="442">
          <cell r="A442">
            <v>30310059</v>
          </cell>
          <cell r="B442">
            <v>22</v>
          </cell>
          <cell r="C442">
            <v>30310059</v>
          </cell>
          <cell r="D442" t="str">
            <v xml:space="preserve">Drenagem de descolamento de coróide </v>
          </cell>
          <cell r="E442" t="str">
            <v>5A</v>
          </cell>
          <cell r="F442"/>
          <cell r="G442"/>
          <cell r="H442">
            <v>1</v>
          </cell>
          <cell r="I442">
            <v>4</v>
          </cell>
          <cell r="J442"/>
          <cell r="K442">
            <v>50100114</v>
          </cell>
          <cell r="L442" t="str">
            <v>Drenagem de descolamento de coroide</v>
          </cell>
          <cell r="M442">
            <v>933</v>
          </cell>
          <cell r="N442">
            <v>1</v>
          </cell>
          <cell r="O442">
            <v>4</v>
          </cell>
          <cell r="P442"/>
          <cell r="Q442" t="str">
            <v>Racionalização</v>
          </cell>
          <cell r="R442"/>
          <cell r="S442" t="str">
            <v>Justificativa Clínica</v>
          </cell>
        </row>
        <row r="443">
          <cell r="A443">
            <v>30310067</v>
          </cell>
          <cell r="B443">
            <v>22</v>
          </cell>
          <cell r="C443">
            <v>30310067</v>
          </cell>
          <cell r="D443" t="str">
            <v xml:space="preserve">Fototrabeculoplastia (laser) </v>
          </cell>
          <cell r="E443" t="str">
            <v>5A</v>
          </cell>
          <cell r="F443"/>
          <cell r="G443"/>
          <cell r="H443"/>
          <cell r="I443">
            <v>2</v>
          </cell>
          <cell r="J443"/>
          <cell r="K443">
            <v>50100050</v>
          </cell>
          <cell r="L443" t="str">
            <v>Fototrabeculoplastia (laser)</v>
          </cell>
          <cell r="M443">
            <v>500</v>
          </cell>
          <cell r="N443"/>
          <cell r="O443">
            <v>0</v>
          </cell>
          <cell r="P443"/>
          <cell r="Q443" t="str">
            <v>Racionalização</v>
          </cell>
          <cell r="R443"/>
          <cell r="S443" t="str">
            <v>Justificativa Clínica</v>
          </cell>
        </row>
        <row r="444">
          <cell r="A444">
            <v>30310075</v>
          </cell>
          <cell r="B444">
            <v>22</v>
          </cell>
          <cell r="C444">
            <v>30310075</v>
          </cell>
          <cell r="D444" t="str">
            <v>Goniotomia ou trabeculotomia</v>
          </cell>
          <cell r="E444" t="str">
            <v>9B</v>
          </cell>
          <cell r="F444"/>
          <cell r="G444"/>
          <cell r="H444">
            <v>1</v>
          </cell>
          <cell r="I444">
            <v>5</v>
          </cell>
          <cell r="J444"/>
          <cell r="K444">
            <v>50100149</v>
          </cell>
          <cell r="L444" t="str">
            <v>Cirurgia de glaucoma congenito</v>
          </cell>
          <cell r="M444">
            <v>1333</v>
          </cell>
          <cell r="N444">
            <v>1</v>
          </cell>
          <cell r="O444">
            <v>5</v>
          </cell>
          <cell r="P444"/>
          <cell r="Q444" t="str">
            <v>Racionalização</v>
          </cell>
          <cell r="R444"/>
          <cell r="S444" t="str">
            <v>Justificativa Clínica</v>
          </cell>
        </row>
        <row r="445">
          <cell r="A445">
            <v>30310083</v>
          </cell>
          <cell r="B445">
            <v>22</v>
          </cell>
          <cell r="C445">
            <v>30310083</v>
          </cell>
          <cell r="D445" t="str">
            <v>Iridectomia (laser ou cirúrgica)</v>
          </cell>
          <cell r="E445" t="str">
            <v>5A</v>
          </cell>
          <cell r="F445"/>
          <cell r="G445"/>
          <cell r="H445"/>
          <cell r="I445">
            <v>2</v>
          </cell>
          <cell r="J445"/>
          <cell r="K445">
            <v>50100068</v>
          </cell>
          <cell r="L445" t="str">
            <v>Iridectomia (laser ou cirurgica)</v>
          </cell>
          <cell r="M445">
            <v>500</v>
          </cell>
          <cell r="N445"/>
          <cell r="O445">
            <v>0</v>
          </cell>
          <cell r="P445"/>
          <cell r="Q445" t="str">
            <v>Racionalização</v>
          </cell>
          <cell r="R445"/>
          <cell r="S445" t="str">
            <v>Justificativa Clínica</v>
          </cell>
        </row>
        <row r="446">
          <cell r="A446">
            <v>30310091</v>
          </cell>
          <cell r="B446">
            <v>22</v>
          </cell>
          <cell r="C446">
            <v>30310091</v>
          </cell>
          <cell r="D446" t="str">
            <v>Iridociclectomia</v>
          </cell>
          <cell r="E446" t="str">
            <v>9C</v>
          </cell>
          <cell r="F446"/>
          <cell r="G446"/>
          <cell r="H446"/>
          <cell r="I446">
            <v>5</v>
          </cell>
          <cell r="J446"/>
          <cell r="K446">
            <v>50100084</v>
          </cell>
          <cell r="L446" t="str">
            <v>Iridociclectomia</v>
          </cell>
          <cell r="M446">
            <v>1500</v>
          </cell>
          <cell r="N446">
            <v>1</v>
          </cell>
          <cell r="O446">
            <v>5</v>
          </cell>
          <cell r="P446"/>
          <cell r="Q446" t="str">
            <v>Racionalização</v>
          </cell>
          <cell r="R446"/>
          <cell r="S446" t="str">
            <v>Justificativa Clínica</v>
          </cell>
        </row>
        <row r="447">
          <cell r="A447">
            <v>30310105</v>
          </cell>
          <cell r="B447">
            <v>22</v>
          </cell>
          <cell r="C447">
            <v>30310105</v>
          </cell>
          <cell r="D447" t="str">
            <v xml:space="preserve">Sinequiotomia (cirúrgica) </v>
          </cell>
          <cell r="E447" t="str">
            <v>5A</v>
          </cell>
          <cell r="F447"/>
          <cell r="G447"/>
          <cell r="H447">
            <v>1</v>
          </cell>
          <cell r="I447">
            <v>3</v>
          </cell>
          <cell r="J447"/>
          <cell r="K447">
            <v>50100130</v>
          </cell>
          <cell r="L447" t="str">
            <v>Sinequiotomia (cirurgica)</v>
          </cell>
          <cell r="M447">
            <v>667</v>
          </cell>
          <cell r="N447">
            <v>1</v>
          </cell>
          <cell r="O447">
            <v>3</v>
          </cell>
          <cell r="P447"/>
          <cell r="Q447" t="str">
            <v>Racionalização</v>
          </cell>
          <cell r="R447"/>
          <cell r="S447" t="str">
            <v>Justificativa Clínica</v>
          </cell>
        </row>
        <row r="448">
          <cell r="A448">
            <v>30310113</v>
          </cell>
          <cell r="B448">
            <v>22</v>
          </cell>
          <cell r="C448">
            <v>30310113</v>
          </cell>
          <cell r="D448" t="str">
            <v>Sinequiotomia (laser)</v>
          </cell>
          <cell r="E448" t="str">
            <v>5A</v>
          </cell>
          <cell r="F448"/>
          <cell r="G448"/>
          <cell r="H448"/>
          <cell r="I448">
            <v>3</v>
          </cell>
          <cell r="J448"/>
          <cell r="K448">
            <v>50100122</v>
          </cell>
          <cell r="L448" t="str">
            <v>Sinequiotomia (laser)</v>
          </cell>
          <cell r="M448">
            <v>700</v>
          </cell>
          <cell r="N448"/>
          <cell r="O448">
            <v>3</v>
          </cell>
          <cell r="P448"/>
          <cell r="Q448" t="str">
            <v>Racionalização</v>
          </cell>
          <cell r="R448"/>
          <cell r="S448" t="str">
            <v>Justificativa Clínica</v>
          </cell>
        </row>
        <row r="449">
          <cell r="A449">
            <v>30310156</v>
          </cell>
          <cell r="B449">
            <v>22</v>
          </cell>
          <cell r="C449">
            <v>30310156</v>
          </cell>
          <cell r="D449" t="str">
            <v>Revisão de cirurgia fistulizante antiglaucomatosa</v>
          </cell>
          <cell r="E449" t="str">
            <v>6A</v>
          </cell>
          <cell r="F449"/>
          <cell r="G449"/>
          <cell r="H449"/>
          <cell r="I449">
            <v>4</v>
          </cell>
          <cell r="J449"/>
          <cell r="K449">
            <v>30310156</v>
          </cell>
          <cell r="L449" t="str">
            <v>Revisão de cirurgia fistulizante antiglaucomatosa</v>
          </cell>
          <cell r="M449"/>
          <cell r="N449"/>
          <cell r="O449">
            <v>4</v>
          </cell>
          <cell r="P449"/>
          <cell r="Q449" t="str">
            <v>Racionalização</v>
          </cell>
          <cell r="R449"/>
          <cell r="S449" t="str">
            <v xml:space="preserve">Relatorio Médico </v>
          </cell>
        </row>
        <row r="450">
          <cell r="A450">
            <v>30311012</v>
          </cell>
          <cell r="B450">
            <v>22</v>
          </cell>
          <cell r="C450">
            <v>30311012</v>
          </cell>
          <cell r="D450" t="str">
            <v xml:space="preserve">Biópsia de músculos </v>
          </cell>
          <cell r="E450" t="str">
            <v>3A</v>
          </cell>
          <cell r="F450"/>
          <cell r="G450"/>
          <cell r="H450"/>
          <cell r="I450">
            <v>2</v>
          </cell>
          <cell r="J450"/>
          <cell r="K450">
            <v>50110012</v>
          </cell>
          <cell r="L450" t="str">
            <v>Biopsia</v>
          </cell>
          <cell r="M450">
            <v>250</v>
          </cell>
          <cell r="N450"/>
          <cell r="O450">
            <v>0</v>
          </cell>
          <cell r="P450"/>
          <cell r="Q450" t="str">
            <v xml:space="preserve">Baixo Risco </v>
          </cell>
          <cell r="R450">
            <v>1</v>
          </cell>
          <cell r="S450"/>
        </row>
        <row r="451">
          <cell r="A451">
            <v>30311020</v>
          </cell>
          <cell r="B451">
            <v>22</v>
          </cell>
          <cell r="C451">
            <v>30311020</v>
          </cell>
          <cell r="D451" t="str">
            <v>Cirurgia com sutura ajustável</v>
          </cell>
          <cell r="E451" t="str">
            <v>7C</v>
          </cell>
          <cell r="F451"/>
          <cell r="G451"/>
          <cell r="H451">
            <v>1</v>
          </cell>
          <cell r="I451">
            <v>4</v>
          </cell>
          <cell r="J451"/>
          <cell r="K451">
            <v>30311020</v>
          </cell>
          <cell r="L451" t="str">
            <v>Cirurgia com sutura ajustável</v>
          </cell>
          <cell r="M451"/>
          <cell r="N451">
            <v>1</v>
          </cell>
          <cell r="O451">
            <v>4</v>
          </cell>
          <cell r="P451"/>
          <cell r="Q451" t="str">
            <v>Racionalização</v>
          </cell>
          <cell r="R451"/>
          <cell r="S451" t="str">
            <v>Justificativa Clínica</v>
          </cell>
        </row>
        <row r="452">
          <cell r="A452">
            <v>30311039</v>
          </cell>
          <cell r="B452">
            <v>22</v>
          </cell>
          <cell r="C452">
            <v>30311039</v>
          </cell>
          <cell r="D452" t="str">
            <v>Estrabismo ciclo vertical/transposição - monocular - tratamento cirúrgico</v>
          </cell>
          <cell r="E452" t="str">
            <v>8A</v>
          </cell>
          <cell r="F452"/>
          <cell r="G452"/>
          <cell r="H452">
            <v>1</v>
          </cell>
          <cell r="I452">
            <v>4</v>
          </cell>
          <cell r="J452"/>
          <cell r="K452">
            <v>50110020</v>
          </cell>
          <cell r="L452" t="str">
            <v>Estrabismo - inclusive bilateral</v>
          </cell>
          <cell r="M452">
            <v>1000</v>
          </cell>
          <cell r="N452">
            <v>1</v>
          </cell>
          <cell r="O452">
            <v>2</v>
          </cell>
          <cell r="P452"/>
          <cell r="Q452" t="str">
            <v>Racionalização</v>
          </cell>
          <cell r="R452"/>
          <cell r="S452" t="str">
            <v>Justificativa Clínica</v>
          </cell>
        </row>
        <row r="453">
          <cell r="A453">
            <v>30311047</v>
          </cell>
          <cell r="B453">
            <v>22</v>
          </cell>
          <cell r="C453">
            <v>30311047</v>
          </cell>
          <cell r="D453" t="str">
            <v>Estrabismo horizontal - monocular - tratamento ciúrgico</v>
          </cell>
          <cell r="E453" t="str">
            <v>7C</v>
          </cell>
          <cell r="F453"/>
          <cell r="G453"/>
          <cell r="H453">
            <v>1</v>
          </cell>
          <cell r="I453">
            <v>4</v>
          </cell>
          <cell r="J453"/>
          <cell r="K453">
            <v>50110020</v>
          </cell>
          <cell r="L453" t="str">
            <v>Estrabismo - inclusive bilateral</v>
          </cell>
          <cell r="M453">
            <v>1000</v>
          </cell>
          <cell r="N453">
            <v>1</v>
          </cell>
          <cell r="O453">
            <v>2</v>
          </cell>
          <cell r="P453"/>
          <cell r="Q453" t="str">
            <v>Racionalização</v>
          </cell>
          <cell r="R453"/>
          <cell r="S453" t="str">
            <v>Justificativa Clínica</v>
          </cell>
        </row>
        <row r="454">
          <cell r="A454">
            <v>30311055</v>
          </cell>
          <cell r="B454">
            <v>22</v>
          </cell>
          <cell r="C454">
            <v>30311055</v>
          </cell>
          <cell r="D454" t="str">
            <v xml:space="preserve">Injeção de toxina botulínica - monocular </v>
          </cell>
          <cell r="E454" t="str">
            <v>3C</v>
          </cell>
          <cell r="F454"/>
          <cell r="G454"/>
          <cell r="H454"/>
          <cell r="I454">
            <v>0</v>
          </cell>
          <cell r="J454"/>
          <cell r="K454">
            <v>30311055</v>
          </cell>
          <cell r="L454" t="str">
            <v xml:space="preserve">Injeção de toxina botulínica - monocular </v>
          </cell>
          <cell r="M454"/>
          <cell r="N454"/>
          <cell r="O454">
            <v>0</v>
          </cell>
          <cell r="P454"/>
          <cell r="Q454" t="str">
            <v>Racionalização</v>
          </cell>
          <cell r="R454"/>
          <cell r="S454" t="str">
            <v>Justificativa Clínica</v>
          </cell>
        </row>
        <row r="455">
          <cell r="A455">
            <v>30312019</v>
          </cell>
          <cell r="B455">
            <v>22</v>
          </cell>
          <cell r="C455">
            <v>30312019</v>
          </cell>
          <cell r="D455" t="str">
            <v xml:space="preserve">Aplicação de placa radiativa episcleral </v>
          </cell>
          <cell r="E455" t="str">
            <v>7C</v>
          </cell>
          <cell r="F455"/>
          <cell r="G455"/>
          <cell r="H455">
            <v>1</v>
          </cell>
          <cell r="I455">
            <v>3</v>
          </cell>
          <cell r="J455"/>
          <cell r="K455">
            <v>50140078</v>
          </cell>
          <cell r="L455" t="str">
            <v>Aplicacao de placa radiativa episcleral</v>
          </cell>
          <cell r="M455">
            <v>750</v>
          </cell>
          <cell r="N455">
            <v>1</v>
          </cell>
          <cell r="O455">
            <v>3</v>
          </cell>
          <cell r="P455"/>
          <cell r="Q455" t="str">
            <v>Racionalização</v>
          </cell>
          <cell r="R455"/>
          <cell r="S455" t="str">
            <v>Justificativa Clínica</v>
          </cell>
        </row>
        <row r="456">
          <cell r="A456">
            <v>30312027</v>
          </cell>
          <cell r="B456">
            <v>22</v>
          </cell>
          <cell r="C456">
            <v>30312027</v>
          </cell>
          <cell r="D456" t="str">
            <v>Biópsia de retina</v>
          </cell>
          <cell r="E456" t="str">
            <v>4B</v>
          </cell>
          <cell r="F456"/>
          <cell r="G456"/>
          <cell r="H456">
            <v>1</v>
          </cell>
          <cell r="I456">
            <v>4</v>
          </cell>
          <cell r="J456"/>
          <cell r="K456">
            <v>50140094</v>
          </cell>
          <cell r="L456" t="str">
            <v>Biopsia</v>
          </cell>
          <cell r="M456">
            <v>833</v>
          </cell>
          <cell r="N456">
            <v>1</v>
          </cell>
          <cell r="O456">
            <v>4</v>
          </cell>
          <cell r="P456"/>
          <cell r="Q456" t="str">
            <v>Racionalização</v>
          </cell>
          <cell r="R456"/>
          <cell r="S456" t="str">
            <v>Justificativa Clínica</v>
          </cell>
        </row>
        <row r="457">
          <cell r="A457">
            <v>30312035</v>
          </cell>
          <cell r="B457">
            <v>22</v>
          </cell>
          <cell r="C457">
            <v>30312035</v>
          </cell>
          <cell r="D457" t="str">
            <v>Exérese de tumor de coróide e/ou corpo ciliar</v>
          </cell>
          <cell r="E457" t="str">
            <v>9C</v>
          </cell>
          <cell r="F457"/>
          <cell r="G457"/>
          <cell r="H457">
            <v>1</v>
          </cell>
          <cell r="I457">
            <v>4</v>
          </cell>
          <cell r="J457"/>
          <cell r="K457">
            <v>50140108</v>
          </cell>
          <cell r="L457" t="str">
            <v>Exerese de tumor de coroide e/ou corpo ciliar</v>
          </cell>
          <cell r="M457">
            <v>1083</v>
          </cell>
          <cell r="N457">
            <v>1</v>
          </cell>
          <cell r="O457">
            <v>4</v>
          </cell>
          <cell r="P457"/>
          <cell r="Q457" t="str">
            <v>Racionalização</v>
          </cell>
          <cell r="R457"/>
          <cell r="S457" t="str">
            <v>Justificativa Clínica</v>
          </cell>
        </row>
        <row r="458">
          <cell r="A458">
            <v>30312043</v>
          </cell>
          <cell r="B458">
            <v>22</v>
          </cell>
          <cell r="C458">
            <v>30312043</v>
          </cell>
          <cell r="D458" t="str">
            <v xml:space="preserve">Fotocoagulação (laser) - por sessão  - monocular </v>
          </cell>
          <cell r="E458" t="str">
            <v>5A</v>
          </cell>
          <cell r="F458">
            <v>4.9800000000000004</v>
          </cell>
          <cell r="G458"/>
          <cell r="H458"/>
          <cell r="I458">
            <v>2</v>
          </cell>
          <cell r="J458"/>
          <cell r="K458">
            <v>50140019</v>
          </cell>
          <cell r="L458" t="str">
            <v xml:space="preserve">Fotocoagulacao (laser) - por sessao  </v>
          </cell>
          <cell r="M458">
            <v>500</v>
          </cell>
          <cell r="N458"/>
          <cell r="O458">
            <v>0</v>
          </cell>
          <cell r="P458"/>
          <cell r="Q458" t="str">
            <v xml:space="preserve">Baixo Risco </v>
          </cell>
          <cell r="R458">
            <v>2</v>
          </cell>
          <cell r="S458"/>
        </row>
        <row r="459">
          <cell r="A459">
            <v>30312051</v>
          </cell>
          <cell r="B459">
            <v>22</v>
          </cell>
          <cell r="C459">
            <v>30312051</v>
          </cell>
          <cell r="D459" t="str">
            <v>Infusao de gas expansor</v>
          </cell>
          <cell r="E459" t="str">
            <v>4B</v>
          </cell>
          <cell r="F459"/>
          <cell r="G459"/>
          <cell r="H459"/>
          <cell r="I459">
            <v>4</v>
          </cell>
          <cell r="J459"/>
          <cell r="K459">
            <v>30312051</v>
          </cell>
          <cell r="L459" t="str">
            <v>Infusao de gas expansor</v>
          </cell>
          <cell r="M459"/>
          <cell r="N459"/>
          <cell r="O459">
            <v>4</v>
          </cell>
          <cell r="P459"/>
          <cell r="Q459" t="str">
            <v>Racionalização</v>
          </cell>
          <cell r="R459"/>
          <cell r="S459" t="str">
            <v>Justificativa Clínica</v>
          </cell>
        </row>
        <row r="460">
          <cell r="A460">
            <v>30312060</v>
          </cell>
          <cell r="B460">
            <v>22</v>
          </cell>
          <cell r="C460">
            <v>30312060</v>
          </cell>
          <cell r="D460" t="str">
            <v xml:space="preserve">Pancrioterapia periférica </v>
          </cell>
          <cell r="E460" t="str">
            <v>7A</v>
          </cell>
          <cell r="F460">
            <v>0.99</v>
          </cell>
          <cell r="G460"/>
          <cell r="H460">
            <v>1</v>
          </cell>
          <cell r="I460">
            <v>2</v>
          </cell>
          <cell r="J460"/>
          <cell r="K460">
            <v>50140060</v>
          </cell>
          <cell r="L460" t="str">
            <v>Pancrioterapia periferica</v>
          </cell>
          <cell r="M460">
            <v>500</v>
          </cell>
          <cell r="N460">
            <v>1</v>
          </cell>
          <cell r="O460">
            <v>2</v>
          </cell>
          <cell r="P460"/>
          <cell r="Q460" t="str">
            <v>Racionalização</v>
          </cell>
          <cell r="R460"/>
          <cell r="S460" t="str">
            <v>Indicação clinica e retinografia ou OCT ou outros que comprove a realização</v>
          </cell>
        </row>
        <row r="461">
          <cell r="A461">
            <v>30312078</v>
          </cell>
          <cell r="B461">
            <v>22</v>
          </cell>
          <cell r="C461">
            <v>30312078</v>
          </cell>
          <cell r="D461" t="str">
            <v xml:space="preserve">Remoção de implante episcleral </v>
          </cell>
          <cell r="E461" t="str">
            <v>4B</v>
          </cell>
          <cell r="F461"/>
          <cell r="G461"/>
          <cell r="H461">
            <v>1</v>
          </cell>
          <cell r="I461">
            <v>2</v>
          </cell>
          <cell r="J461"/>
          <cell r="K461">
            <v>50140086</v>
          </cell>
          <cell r="L461" t="str">
            <v>Remocao de implante episcleral</v>
          </cell>
          <cell r="M461">
            <v>250</v>
          </cell>
          <cell r="N461">
            <v>1</v>
          </cell>
          <cell r="O461">
            <v>3</v>
          </cell>
          <cell r="P461"/>
          <cell r="Q461" t="str">
            <v xml:space="preserve">Baixo Risco </v>
          </cell>
          <cell r="R461">
            <v>1</v>
          </cell>
          <cell r="S461"/>
        </row>
        <row r="462">
          <cell r="A462">
            <v>30312086</v>
          </cell>
          <cell r="B462">
            <v>22</v>
          </cell>
          <cell r="C462">
            <v>30312086</v>
          </cell>
          <cell r="D462" t="str">
            <v>Retinopexia com introflexão escleral</v>
          </cell>
          <cell r="E462" t="str">
            <v>9B</v>
          </cell>
          <cell r="F462"/>
          <cell r="G462"/>
          <cell r="H462">
            <v>1</v>
          </cell>
          <cell r="I462">
            <v>5</v>
          </cell>
          <cell r="J462"/>
          <cell r="K462">
            <v>50140035</v>
          </cell>
          <cell r="L462" t="str">
            <v>Retinopexia com introflexao escleral (qualquer tecnica) somente honorarios medicos</v>
          </cell>
          <cell r="M462">
            <v>1500</v>
          </cell>
          <cell r="N462">
            <v>2</v>
          </cell>
          <cell r="O462">
            <v>5</v>
          </cell>
          <cell r="P462"/>
          <cell r="Q462" t="str">
            <v>Racionalização</v>
          </cell>
          <cell r="R462"/>
          <cell r="S462" t="str">
            <v>Indicação clinica e retinografia ou OCT ou outros que comprove a realização</v>
          </cell>
        </row>
        <row r="463">
          <cell r="A463">
            <v>30312094</v>
          </cell>
          <cell r="B463">
            <v>22</v>
          </cell>
          <cell r="C463">
            <v>30312094</v>
          </cell>
          <cell r="D463" t="str">
            <v>Retinopexia pneumática</v>
          </cell>
          <cell r="E463" t="str">
            <v>7A</v>
          </cell>
          <cell r="F463"/>
          <cell r="G463"/>
          <cell r="H463"/>
          <cell r="I463">
            <v>3</v>
          </cell>
          <cell r="J463"/>
          <cell r="K463">
            <v>50140051</v>
          </cell>
          <cell r="L463" t="str">
            <v>Retinopexia Pneumatica</v>
          </cell>
          <cell r="M463">
            <v>600</v>
          </cell>
          <cell r="N463"/>
          <cell r="O463">
            <v>0</v>
          </cell>
          <cell r="P463"/>
          <cell r="Q463" t="str">
            <v>Racionalização</v>
          </cell>
          <cell r="R463"/>
          <cell r="S463" t="str">
            <v>Indicação clinica e retinografia ou OCT ou outros que comprove a realização</v>
          </cell>
        </row>
        <row r="464">
          <cell r="A464">
            <v>30312108</v>
          </cell>
          <cell r="B464">
            <v>22</v>
          </cell>
          <cell r="C464">
            <v>30312108</v>
          </cell>
          <cell r="D464" t="str">
            <v>Retinopexia profilática (criopexia)</v>
          </cell>
          <cell r="E464" t="str">
            <v>4B</v>
          </cell>
          <cell r="F464"/>
          <cell r="G464"/>
          <cell r="H464"/>
          <cell r="I464">
            <v>2</v>
          </cell>
          <cell r="J464"/>
          <cell r="K464">
            <v>50140027</v>
          </cell>
          <cell r="L464" t="str">
            <v>Retinopexia profilatica (criopexia)</v>
          </cell>
          <cell r="M464">
            <v>400</v>
          </cell>
          <cell r="N464"/>
          <cell r="O464">
            <v>2</v>
          </cell>
          <cell r="P464"/>
          <cell r="Q464" t="str">
            <v>Racionalização</v>
          </cell>
          <cell r="R464"/>
          <cell r="S464" t="str">
            <v>Indicação clinica e retinografia ou OCT ou outros que comprove a realização</v>
          </cell>
        </row>
        <row r="465">
          <cell r="A465">
            <v>30312124</v>
          </cell>
          <cell r="B465">
            <v>22</v>
          </cell>
          <cell r="C465">
            <v>30312124</v>
          </cell>
          <cell r="D465" t="str">
            <v>Pantofotocoagulação na retinopatia da prematuridade – binocular (com diretriz definida pela ANS - nº 59)</v>
          </cell>
          <cell r="E465" t="str">
            <v>10C</v>
          </cell>
          <cell r="F465"/>
          <cell r="G465"/>
          <cell r="H465">
            <v>1</v>
          </cell>
          <cell r="I465">
            <v>5</v>
          </cell>
          <cell r="J465"/>
          <cell r="K465">
            <v>30312124</v>
          </cell>
          <cell r="L465" t="str">
            <v>Pantofotocoagulação na retinopatia da prematuridade – binocular (com diretriz definida pela ANS - nº 59)</v>
          </cell>
          <cell r="M465"/>
          <cell r="N465">
            <v>1</v>
          </cell>
          <cell r="O465">
            <v>5</v>
          </cell>
          <cell r="P465"/>
          <cell r="Q465" t="str">
            <v>Racionalização</v>
          </cell>
          <cell r="R465"/>
          <cell r="S465" t="str">
            <v>Descrição do exame de oftalmoscopia indireta.</v>
          </cell>
        </row>
        <row r="466">
          <cell r="A466">
            <v>30312132</v>
          </cell>
          <cell r="B466">
            <v>22</v>
          </cell>
          <cell r="C466">
            <v>30312132</v>
          </cell>
          <cell r="D466" t="str">
            <v>Implante Intravítreo de polímero farmacológico de liberação controlada (com diretriz definida pela ANS nº 46)</v>
          </cell>
          <cell r="E466" t="str">
            <v>9B</v>
          </cell>
          <cell r="F466"/>
          <cell r="G466"/>
          <cell r="H466">
            <v>1</v>
          </cell>
          <cell r="I466">
            <v>3</v>
          </cell>
          <cell r="J466"/>
          <cell r="K466">
            <v>30312132</v>
          </cell>
          <cell r="L466" t="str">
            <v>Implante Intravítreo de polímero farmacológico de liberação controlada (com diretriz definida pela ANS nº 46)</v>
          </cell>
          <cell r="M466"/>
          <cell r="N466">
            <v>1</v>
          </cell>
          <cell r="O466">
            <v>3</v>
          </cell>
          <cell r="P466"/>
          <cell r="Q466" t="str">
            <v>Racionalização</v>
          </cell>
          <cell r="R466"/>
          <cell r="S466" t="str">
            <v>Laudo de OCT + história clínica.</v>
          </cell>
        </row>
        <row r="467">
          <cell r="A467">
            <v>30312159</v>
          </cell>
          <cell r="B467">
            <v>22</v>
          </cell>
          <cell r="C467">
            <v>30312159</v>
          </cell>
          <cell r="D467" t="str">
            <v>Termoterapia transpupilar (com diretriz definida pela ANS - nº 66)</v>
          </cell>
          <cell r="E467" t="str">
            <v>9C</v>
          </cell>
          <cell r="F467"/>
          <cell r="G467"/>
          <cell r="H467">
            <v>1</v>
          </cell>
          <cell r="I467">
            <v>4</v>
          </cell>
          <cell r="J467"/>
          <cell r="K467">
            <v>30312159</v>
          </cell>
          <cell r="L467" t="str">
            <v>Termoterapia transpupilar (com diretriz definida pela ANS - nº 66)</v>
          </cell>
          <cell r="M467"/>
          <cell r="N467">
            <v>1</v>
          </cell>
          <cell r="O467">
            <v>4</v>
          </cell>
          <cell r="P467"/>
          <cell r="Q467" t="str">
            <v>Racionalização</v>
          </cell>
          <cell r="R467"/>
          <cell r="S467" t="str">
            <v>Laudo do mapeamento de retina + laudo de US + história clínica</v>
          </cell>
        </row>
        <row r="468">
          <cell r="A468">
            <v>30313015</v>
          </cell>
          <cell r="B468">
            <v>22</v>
          </cell>
          <cell r="C468">
            <v>30313015</v>
          </cell>
          <cell r="D468" t="str">
            <v>Cirurgia da glândula lacrimal</v>
          </cell>
          <cell r="E468" t="str">
            <v>7A</v>
          </cell>
          <cell r="F468"/>
          <cell r="G468"/>
          <cell r="H468">
            <v>1</v>
          </cell>
          <cell r="I468">
            <v>4</v>
          </cell>
          <cell r="J468"/>
          <cell r="K468">
            <v>50150081</v>
          </cell>
          <cell r="L468" t="str">
            <v>Cirurgia da glandula lacrimal</v>
          </cell>
          <cell r="M468">
            <v>833</v>
          </cell>
          <cell r="N468">
            <v>1</v>
          </cell>
          <cell r="O468">
            <v>4</v>
          </cell>
          <cell r="P468"/>
          <cell r="Q468" t="str">
            <v>Racionalização</v>
          </cell>
          <cell r="R468"/>
          <cell r="S468" t="str">
            <v>Justificativa Clínica</v>
          </cell>
        </row>
        <row r="469">
          <cell r="A469">
            <v>30313023</v>
          </cell>
          <cell r="B469">
            <v>22</v>
          </cell>
          <cell r="C469">
            <v>30313023</v>
          </cell>
          <cell r="D469" t="str">
            <v>Dacriocistectomia - unilateral</v>
          </cell>
          <cell r="E469" t="str">
            <v>7A</v>
          </cell>
          <cell r="F469"/>
          <cell r="G469"/>
          <cell r="H469">
            <v>1</v>
          </cell>
          <cell r="I469">
            <v>2</v>
          </cell>
          <cell r="J469"/>
          <cell r="K469">
            <v>50150014</v>
          </cell>
          <cell r="L469" t="str">
            <v xml:space="preserve">Dacriocistectomia </v>
          </cell>
          <cell r="M469">
            <v>400</v>
          </cell>
          <cell r="N469">
            <v>1</v>
          </cell>
          <cell r="O469">
            <v>2</v>
          </cell>
          <cell r="P469"/>
          <cell r="Q469" t="str">
            <v>Racionalização</v>
          </cell>
          <cell r="R469"/>
          <cell r="S469" t="str">
            <v>Justificativa Clínica</v>
          </cell>
        </row>
        <row r="470">
          <cell r="A470">
            <v>30313031</v>
          </cell>
          <cell r="B470">
            <v>22</v>
          </cell>
          <cell r="C470">
            <v>30313031</v>
          </cell>
          <cell r="D470" t="str">
            <v>Dacriocistorrinostomia com ou sem intubação - unilateral</v>
          </cell>
          <cell r="E470" t="str">
            <v>8C</v>
          </cell>
          <cell r="F470"/>
          <cell r="G470"/>
          <cell r="H470">
            <v>1</v>
          </cell>
          <cell r="I470">
            <v>4</v>
          </cell>
          <cell r="J470"/>
          <cell r="K470">
            <v>50150022</v>
          </cell>
          <cell r="L470" t="str">
            <v xml:space="preserve">Dacriocistorrinostomia </v>
          </cell>
          <cell r="M470">
            <v>1000</v>
          </cell>
          <cell r="N470">
            <v>1</v>
          </cell>
          <cell r="O470">
            <v>4</v>
          </cell>
          <cell r="P470"/>
          <cell r="Q470" t="str">
            <v>Racionalização</v>
          </cell>
          <cell r="R470"/>
          <cell r="S470" t="str">
            <v>Justificativa Clínica</v>
          </cell>
        </row>
        <row r="471">
          <cell r="A471">
            <v>30313040</v>
          </cell>
          <cell r="B471">
            <v>22</v>
          </cell>
          <cell r="C471">
            <v>30313040</v>
          </cell>
          <cell r="D471" t="str">
            <v>Fechamento dos pontos lacrimais</v>
          </cell>
          <cell r="E471" t="str">
            <v>2A</v>
          </cell>
          <cell r="F471"/>
          <cell r="G471"/>
          <cell r="H471"/>
          <cell r="I471">
            <v>0</v>
          </cell>
          <cell r="J471"/>
          <cell r="K471">
            <v>50150030</v>
          </cell>
          <cell r="L471" t="str">
            <v>Fechamento dos pontos lacrimais</v>
          </cell>
          <cell r="M471">
            <v>100</v>
          </cell>
          <cell r="N471"/>
          <cell r="O471">
            <v>0</v>
          </cell>
          <cell r="P471"/>
          <cell r="Q471" t="str">
            <v>Baixo Risco</v>
          </cell>
          <cell r="R471">
            <v>2</v>
          </cell>
          <cell r="S471"/>
        </row>
        <row r="472">
          <cell r="A472">
            <v>30313058</v>
          </cell>
          <cell r="B472">
            <v>22</v>
          </cell>
          <cell r="C472">
            <v>30313058</v>
          </cell>
          <cell r="D472" t="str">
            <v>Reconstituição de vias lacrimais com silicone ou outro material</v>
          </cell>
          <cell r="E472" t="str">
            <v>7A</v>
          </cell>
          <cell r="F472"/>
          <cell r="G472"/>
          <cell r="H472">
            <v>1</v>
          </cell>
          <cell r="I472">
            <v>4</v>
          </cell>
          <cell r="J472"/>
          <cell r="K472">
            <v>50150073</v>
          </cell>
          <cell r="L472" t="str">
            <v>Reconstituicao de vias lacrimais com silicone ou outro material</v>
          </cell>
          <cell r="M472">
            <v>1100</v>
          </cell>
          <cell r="N472">
            <v>2</v>
          </cell>
          <cell r="O472">
            <v>4</v>
          </cell>
          <cell r="P472"/>
          <cell r="Q472" t="str">
            <v>Racionalização</v>
          </cell>
          <cell r="R472"/>
          <cell r="S472" t="str">
            <v>Justificativa Clínica</v>
          </cell>
        </row>
        <row r="473">
          <cell r="A473">
            <v>30313066</v>
          </cell>
          <cell r="B473">
            <v>22</v>
          </cell>
          <cell r="C473">
            <v>30313066</v>
          </cell>
          <cell r="D473" t="str">
            <v>Sondagem das vias lacrimais - com ou sem lavagem</v>
          </cell>
          <cell r="E473" t="str">
            <v>2B</v>
          </cell>
          <cell r="F473"/>
          <cell r="G473"/>
          <cell r="H473"/>
          <cell r="I473">
            <v>0</v>
          </cell>
          <cell r="J473"/>
          <cell r="K473">
            <v>50150057</v>
          </cell>
          <cell r="L473" t="str">
            <v>Sondagem das vias lacrimais - com ou sem lavagem</v>
          </cell>
          <cell r="M473">
            <v>100</v>
          </cell>
          <cell r="N473"/>
          <cell r="O473">
            <v>1</v>
          </cell>
          <cell r="P473"/>
          <cell r="Q473" t="str">
            <v>Baixo Risco</v>
          </cell>
          <cell r="R473">
            <v>2</v>
          </cell>
          <cell r="S473"/>
        </row>
        <row r="474">
          <cell r="A474">
            <v>30313074</v>
          </cell>
          <cell r="B474">
            <v>22</v>
          </cell>
          <cell r="C474">
            <v>30313074</v>
          </cell>
          <cell r="D474" t="str">
            <v>Reconstituição de pontos lacrimais</v>
          </cell>
          <cell r="E474" t="str">
            <v>3A</v>
          </cell>
          <cell r="F474"/>
          <cell r="G474"/>
          <cell r="H474">
            <v>1</v>
          </cell>
          <cell r="I474">
            <v>4</v>
          </cell>
          <cell r="J474"/>
          <cell r="K474">
            <v>50150065</v>
          </cell>
          <cell r="L474" t="str">
            <v>Reconstituição de pontos lacrimais</v>
          </cell>
          <cell r="M474">
            <v>300</v>
          </cell>
          <cell r="N474">
            <v>0</v>
          </cell>
          <cell r="O474">
            <v>0</v>
          </cell>
          <cell r="P474"/>
          <cell r="Q474" t="str">
            <v>Racionalização</v>
          </cell>
          <cell r="R474"/>
          <cell r="S474" t="str">
            <v>Justificativa Clínica</v>
          </cell>
        </row>
        <row r="475">
          <cell r="A475">
            <v>30401011</v>
          </cell>
          <cell r="B475">
            <v>22</v>
          </cell>
          <cell r="C475">
            <v>30401011</v>
          </cell>
          <cell r="D475" t="str">
            <v>Biópsia de pavilhão auricular</v>
          </cell>
          <cell r="E475" t="str">
            <v>2B</v>
          </cell>
          <cell r="F475"/>
          <cell r="G475"/>
          <cell r="H475"/>
          <cell r="I475">
            <v>0</v>
          </cell>
          <cell r="J475"/>
          <cell r="K475">
            <v>41090012</v>
          </cell>
          <cell r="L475" t="str">
            <v>Biopsia</v>
          </cell>
          <cell r="M475">
            <v>80</v>
          </cell>
          <cell r="N475"/>
          <cell r="O475">
            <v>0</v>
          </cell>
          <cell r="P475"/>
          <cell r="Q475" t="str">
            <v xml:space="preserve">Baixo Risco </v>
          </cell>
          <cell r="R475">
            <v>1</v>
          </cell>
          <cell r="S475"/>
        </row>
        <row r="476">
          <cell r="A476">
            <v>30401020</v>
          </cell>
          <cell r="B476">
            <v>22</v>
          </cell>
          <cell r="C476">
            <v>30401020</v>
          </cell>
          <cell r="D476" t="str">
            <v>Exérese de tumor com abordagem craniofacial oncológica pavilhão auricular (tempo facial)</v>
          </cell>
          <cell r="E476" t="str">
            <v>11B</v>
          </cell>
          <cell r="F476"/>
          <cell r="G476"/>
          <cell r="H476">
            <v>4</v>
          </cell>
          <cell r="I476">
            <v>7</v>
          </cell>
          <cell r="J476"/>
          <cell r="K476">
            <v>41090047</v>
          </cell>
          <cell r="L476" t="str">
            <v>Resseccao de tumor de pavilhao auricular incluindo osso temporal e reconstrucao</v>
          </cell>
          <cell r="M476">
            <v>2500</v>
          </cell>
          <cell r="N476">
            <v>3</v>
          </cell>
          <cell r="O476">
            <v>7</v>
          </cell>
          <cell r="P476"/>
          <cell r="Q476" t="str">
            <v>Racionalização</v>
          </cell>
          <cell r="R476"/>
          <cell r="S476" t="str">
            <v xml:space="preserve">Relatório medico detalhado , laudo de usom e/ou tomografia e/ou ressonância magnética  </v>
          </cell>
        </row>
        <row r="477">
          <cell r="A477">
            <v>30401038</v>
          </cell>
          <cell r="B477">
            <v>22</v>
          </cell>
          <cell r="C477">
            <v>30401038</v>
          </cell>
          <cell r="D477" t="str">
            <v xml:space="preserve">Exérese de tumor com fechamento primário </v>
          </cell>
          <cell r="E477" t="str">
            <v>3C</v>
          </cell>
          <cell r="F477"/>
          <cell r="G477"/>
          <cell r="H477">
            <v>2</v>
          </cell>
          <cell r="I477">
            <v>2</v>
          </cell>
          <cell r="J477"/>
          <cell r="K477">
            <v>54110092</v>
          </cell>
          <cell r="L477" t="str">
            <v>Tumor de orelha - excisao e sutura</v>
          </cell>
          <cell r="M477">
            <v>150</v>
          </cell>
          <cell r="N477">
            <v>1</v>
          </cell>
          <cell r="O477">
            <v>1</v>
          </cell>
          <cell r="P477"/>
          <cell r="Q477" t="str">
            <v xml:space="preserve">Baixo Risco </v>
          </cell>
          <cell r="R477">
            <v>1</v>
          </cell>
          <cell r="S477"/>
        </row>
        <row r="478">
          <cell r="A478">
            <v>30401046</v>
          </cell>
          <cell r="B478">
            <v>22</v>
          </cell>
          <cell r="C478">
            <v>30401046</v>
          </cell>
          <cell r="D478" t="str">
            <v>Outros defeitos congênitos que não a microtia</v>
          </cell>
          <cell r="E478" t="str">
            <v>9B</v>
          </cell>
          <cell r="F478"/>
          <cell r="G478"/>
          <cell r="H478">
            <v>1</v>
          </cell>
          <cell r="I478">
            <v>3</v>
          </cell>
          <cell r="J478"/>
          <cell r="K478">
            <v>54110122</v>
          </cell>
          <cell r="L478" t="str">
            <v>Outros defeitos congenitos que nao a microtia</v>
          </cell>
          <cell r="M478">
            <v>950</v>
          </cell>
          <cell r="N478">
            <v>2</v>
          </cell>
          <cell r="O478">
            <v>4</v>
          </cell>
          <cell r="P478"/>
          <cell r="Q478" t="str">
            <v>Racionalização</v>
          </cell>
          <cell r="R478"/>
          <cell r="S478" t="str">
            <v>Justificativa Clínica e avaliação médica presencial  quando solicitado.</v>
          </cell>
        </row>
        <row r="479">
          <cell r="A479">
            <v>30401054</v>
          </cell>
          <cell r="B479">
            <v>22</v>
          </cell>
          <cell r="C479">
            <v>30401054</v>
          </cell>
          <cell r="D479" t="str">
            <v>Reconstrução  de orelha - retoques</v>
          </cell>
          <cell r="E479" t="str">
            <v>5B</v>
          </cell>
          <cell r="F479"/>
          <cell r="G479"/>
          <cell r="H479">
            <v>1</v>
          </cell>
          <cell r="I479">
            <v>2</v>
          </cell>
          <cell r="J479"/>
          <cell r="K479">
            <v>54110033</v>
          </cell>
          <cell r="L479" t="str">
            <v>Reconstrucao do polo superior de orelha</v>
          </cell>
          <cell r="M479">
            <v>600</v>
          </cell>
          <cell r="N479">
            <v>1</v>
          </cell>
          <cell r="O479">
            <v>3</v>
          </cell>
          <cell r="P479"/>
          <cell r="Q479" t="str">
            <v>Racionalização</v>
          </cell>
          <cell r="R479"/>
          <cell r="S479" t="str">
            <v>Justificativa Clínica e avaliação médica presencial  quando solicitado.</v>
          </cell>
        </row>
        <row r="480">
          <cell r="A480">
            <v>30401062</v>
          </cell>
          <cell r="B480">
            <v>22</v>
          </cell>
          <cell r="C480">
            <v>30401062</v>
          </cell>
          <cell r="D480" t="str">
            <v>Reconstrução de unidade anatômica do pavilhão auricular - por estágio</v>
          </cell>
          <cell r="E480" t="str">
            <v>9B</v>
          </cell>
          <cell r="F480"/>
          <cell r="G480"/>
          <cell r="H480">
            <v>1</v>
          </cell>
          <cell r="I480">
            <v>2</v>
          </cell>
          <cell r="J480"/>
          <cell r="K480">
            <v>54110050</v>
          </cell>
          <cell r="L480" t="str">
            <v>Reconstrucao total de orelha (multiplos estagios) por estagio</v>
          </cell>
          <cell r="M480">
            <v>800</v>
          </cell>
          <cell r="N480">
            <v>2</v>
          </cell>
          <cell r="O480">
            <v>4</v>
          </cell>
          <cell r="P480"/>
          <cell r="Q480" t="str">
            <v>Racionalização</v>
          </cell>
          <cell r="R480"/>
          <cell r="S480" t="str">
            <v>Justificativa Clínica e avaliação médica presencial  quando solicitado.</v>
          </cell>
        </row>
        <row r="481">
          <cell r="A481">
            <v>30401070</v>
          </cell>
          <cell r="B481">
            <v>22</v>
          </cell>
          <cell r="C481">
            <v>30401070</v>
          </cell>
          <cell r="D481" t="str">
            <v>Reconstrução total de orelha - único estágio</v>
          </cell>
          <cell r="E481" t="str">
            <v>8C</v>
          </cell>
          <cell r="F481"/>
          <cell r="G481"/>
          <cell r="H481">
            <v>3</v>
          </cell>
          <cell r="I481">
            <v>5</v>
          </cell>
          <cell r="J481"/>
          <cell r="K481">
            <v>54110068</v>
          </cell>
          <cell r="L481" t="str">
            <v>Reconstrucao total de orelha (um estagio)</v>
          </cell>
          <cell r="M481">
            <v>1450</v>
          </cell>
          <cell r="N481">
            <v>3</v>
          </cell>
          <cell r="O481">
            <v>5</v>
          </cell>
          <cell r="P481"/>
          <cell r="Q481" t="str">
            <v>Racionalização</v>
          </cell>
          <cell r="R481"/>
          <cell r="S481" t="str">
            <v>Justificativa Clínica e avaliação médica presencial  quando solicitado.</v>
          </cell>
        </row>
        <row r="482">
          <cell r="A482">
            <v>30401089</v>
          </cell>
          <cell r="B482">
            <v>22</v>
          </cell>
          <cell r="C482">
            <v>30401089</v>
          </cell>
          <cell r="D482" t="str">
            <v>Ressecção de tumor de pavilhão auricular, incluindo parte do osso temporal</v>
          </cell>
          <cell r="E482" t="str">
            <v>10A</v>
          </cell>
          <cell r="F482"/>
          <cell r="G482"/>
          <cell r="H482">
            <v>3</v>
          </cell>
          <cell r="I482">
            <v>7</v>
          </cell>
          <cell r="J482"/>
          <cell r="K482">
            <v>41090047</v>
          </cell>
          <cell r="L482" t="str">
            <v>Resseccao de tumor de pavilhao auricular incluindo osso temporal e reconstrucao</v>
          </cell>
          <cell r="M482">
            <v>2500</v>
          </cell>
          <cell r="N482">
            <v>3</v>
          </cell>
          <cell r="O482">
            <v>7</v>
          </cell>
          <cell r="P482"/>
          <cell r="Q482" t="str">
            <v>Racionalização</v>
          </cell>
          <cell r="R482"/>
          <cell r="S482" t="str">
            <v>Justificativa Clínica, opme conforme Manual de Intercâmbio Nacional</v>
          </cell>
        </row>
        <row r="483">
          <cell r="A483">
            <v>30401097</v>
          </cell>
          <cell r="B483">
            <v>22</v>
          </cell>
          <cell r="C483">
            <v>30401097</v>
          </cell>
          <cell r="D483" t="str">
            <v>Ressecção subtotal ou total de orelha</v>
          </cell>
          <cell r="E483" t="str">
            <v>5B</v>
          </cell>
          <cell r="F483"/>
          <cell r="G483"/>
          <cell r="H483">
            <v>2</v>
          </cell>
          <cell r="I483">
            <v>3</v>
          </cell>
          <cell r="J483"/>
          <cell r="K483">
            <v>30401097</v>
          </cell>
          <cell r="L483" t="str">
            <v>Ressecção subtotal ou total de orelha</v>
          </cell>
          <cell r="M483"/>
          <cell r="N483">
            <v>2</v>
          </cell>
          <cell r="O483">
            <v>3</v>
          </cell>
          <cell r="P483"/>
          <cell r="Q483" t="str">
            <v>Racionalização</v>
          </cell>
          <cell r="R483"/>
          <cell r="S483" t="str">
            <v>Justificativa Clínica</v>
          </cell>
        </row>
        <row r="484">
          <cell r="A484">
            <v>30401100</v>
          </cell>
          <cell r="B484">
            <v>22</v>
          </cell>
          <cell r="C484">
            <v>30401100</v>
          </cell>
          <cell r="D484" t="str">
            <v>Tratamento cirúrgico de sinus pré-auricular</v>
          </cell>
          <cell r="E484" t="str">
            <v>5B</v>
          </cell>
          <cell r="F484"/>
          <cell r="G484"/>
          <cell r="H484">
            <v>1</v>
          </cell>
          <cell r="I484">
            <v>1</v>
          </cell>
          <cell r="J484"/>
          <cell r="K484">
            <v>54110084</v>
          </cell>
          <cell r="L484" t="str">
            <v>Tratamento cirurgico de sinus pre-auricular</v>
          </cell>
          <cell r="M484">
            <v>300</v>
          </cell>
          <cell r="N484">
            <v>1</v>
          </cell>
          <cell r="O484">
            <v>1</v>
          </cell>
          <cell r="P484"/>
          <cell r="Q484" t="str">
            <v>Racionalização</v>
          </cell>
          <cell r="R484"/>
          <cell r="S484" t="str">
            <v>Justificativa Clínica</v>
          </cell>
        </row>
        <row r="485">
          <cell r="A485">
            <v>30402018</v>
          </cell>
          <cell r="B485">
            <v>22</v>
          </cell>
          <cell r="C485">
            <v>30402018</v>
          </cell>
          <cell r="D485" t="str">
            <v>Aspiração auricular</v>
          </cell>
          <cell r="E485" t="str">
            <v>1C</v>
          </cell>
          <cell r="F485"/>
          <cell r="G485"/>
          <cell r="H485"/>
          <cell r="I485">
            <v>1</v>
          </cell>
          <cell r="J485"/>
          <cell r="K485">
            <v>30402018</v>
          </cell>
          <cell r="L485" t="str">
            <v>Aspiração auricular</v>
          </cell>
          <cell r="M485"/>
          <cell r="N485"/>
          <cell r="O485">
            <v>1</v>
          </cell>
          <cell r="P485"/>
          <cell r="Q485" t="str">
            <v xml:space="preserve">Baixo Risco </v>
          </cell>
          <cell r="R485">
            <v>1</v>
          </cell>
          <cell r="S485"/>
        </row>
        <row r="486">
          <cell r="A486">
            <v>30402026</v>
          </cell>
          <cell r="B486">
            <v>22</v>
          </cell>
          <cell r="C486">
            <v>30402026</v>
          </cell>
          <cell r="D486" t="str">
            <v>Biópsia (orelha externa)</v>
          </cell>
          <cell r="E486" t="str">
            <v>3B</v>
          </cell>
          <cell r="F486"/>
          <cell r="G486"/>
          <cell r="H486"/>
          <cell r="I486">
            <v>1</v>
          </cell>
          <cell r="J486"/>
          <cell r="K486">
            <v>30402026</v>
          </cell>
          <cell r="L486" t="str">
            <v>Biópsia (orelha externa)</v>
          </cell>
          <cell r="M486"/>
          <cell r="N486"/>
          <cell r="O486">
            <v>1</v>
          </cell>
          <cell r="P486"/>
          <cell r="Q486" t="str">
            <v>Baixo Risco</v>
          </cell>
          <cell r="R486">
            <v>1</v>
          </cell>
          <cell r="S486"/>
        </row>
        <row r="487">
          <cell r="A487">
            <v>30402034</v>
          </cell>
          <cell r="B487">
            <v>22</v>
          </cell>
          <cell r="C487">
            <v>30402034</v>
          </cell>
          <cell r="D487" t="str">
            <v>Cisto pré-auricular (coloboma auris) - exérese-unilateral</v>
          </cell>
          <cell r="E487" t="str">
            <v>6B</v>
          </cell>
          <cell r="F487"/>
          <cell r="G487"/>
          <cell r="H487">
            <v>1</v>
          </cell>
          <cell r="I487">
            <v>1</v>
          </cell>
          <cell r="J487"/>
          <cell r="K487">
            <v>51020025</v>
          </cell>
          <cell r="L487" t="str">
            <v>Cisto pre-auricular (coloboma auris) - exerese unilateral</v>
          </cell>
          <cell r="M487">
            <v>500</v>
          </cell>
          <cell r="N487">
            <v>1</v>
          </cell>
          <cell r="O487">
            <v>1</v>
          </cell>
          <cell r="P487"/>
          <cell r="Q487" t="str">
            <v>Racionalização</v>
          </cell>
          <cell r="R487"/>
          <cell r="S487" t="str">
            <v>Justificativa Clínica</v>
          </cell>
        </row>
        <row r="488">
          <cell r="A488">
            <v>30402042</v>
          </cell>
          <cell r="B488">
            <v>22</v>
          </cell>
          <cell r="C488">
            <v>30402042</v>
          </cell>
          <cell r="D488" t="str">
            <v xml:space="preserve">Corpos estranhos, pólipos ou biópsia - em consultório </v>
          </cell>
          <cell r="E488" t="str">
            <v>3B</v>
          </cell>
          <cell r="F488"/>
          <cell r="G488"/>
          <cell r="H488"/>
          <cell r="I488">
            <v>0</v>
          </cell>
          <cell r="J488"/>
          <cell r="K488">
            <v>51020033</v>
          </cell>
          <cell r="L488" t="str">
            <v>Corpos estranhos, polipos ou biopsia - em consultorio</v>
          </cell>
          <cell r="M488">
            <v>100</v>
          </cell>
          <cell r="N488"/>
          <cell r="O488">
            <v>0</v>
          </cell>
          <cell r="P488"/>
          <cell r="Q488" t="str">
            <v>Baixo Risco</v>
          </cell>
          <cell r="R488">
            <v>1</v>
          </cell>
          <cell r="S488"/>
        </row>
        <row r="489">
          <cell r="A489">
            <v>30402050</v>
          </cell>
          <cell r="B489">
            <v>22</v>
          </cell>
          <cell r="C489">
            <v>30402050</v>
          </cell>
          <cell r="D489" t="str">
            <v>Corpos estranhos, pólipos ou biópsia - em hospital sob anestesia geral</v>
          </cell>
          <cell r="E489" t="str">
            <v>4A</v>
          </cell>
          <cell r="F489"/>
          <cell r="G489"/>
          <cell r="H489"/>
          <cell r="I489">
            <v>1</v>
          </cell>
          <cell r="J489"/>
          <cell r="K489">
            <v>51020041</v>
          </cell>
          <cell r="L489" t="str">
            <v>Corpos estranhos, polipos ou biopsia em hospital/ sob anestesia geral</v>
          </cell>
          <cell r="M489">
            <v>200</v>
          </cell>
          <cell r="N489"/>
          <cell r="O489">
            <v>1</v>
          </cell>
          <cell r="P489"/>
          <cell r="Q489" t="str">
            <v xml:space="preserve">Baixo Risco </v>
          </cell>
          <cell r="R489">
            <v>1</v>
          </cell>
          <cell r="S489"/>
        </row>
        <row r="490">
          <cell r="A490">
            <v>30402069</v>
          </cell>
          <cell r="B490">
            <v>22</v>
          </cell>
          <cell r="C490">
            <v>30402069</v>
          </cell>
          <cell r="D490" t="str">
            <v>Estenose de conduto auditivo externo - correção</v>
          </cell>
          <cell r="E490" t="str">
            <v>8A</v>
          </cell>
          <cell r="F490"/>
          <cell r="G490"/>
          <cell r="H490">
            <v>1</v>
          </cell>
          <cell r="I490">
            <v>3</v>
          </cell>
          <cell r="J490"/>
          <cell r="K490">
            <v>51020050</v>
          </cell>
          <cell r="L490" t="str">
            <v xml:space="preserve">Estenose de conduto auditivo externo </v>
          </cell>
          <cell r="M490">
            <v>1000</v>
          </cell>
          <cell r="N490">
            <v>1</v>
          </cell>
          <cell r="O490">
            <v>2</v>
          </cell>
          <cell r="P490"/>
          <cell r="Q490" t="str">
            <v>Racionalização</v>
          </cell>
          <cell r="R490"/>
          <cell r="S490" t="str">
            <v xml:space="preserve">Relatório medico detalhado , laudo de usom e/ou tomografia e/ou ressonância magnética  </v>
          </cell>
        </row>
        <row r="491">
          <cell r="A491">
            <v>30402077</v>
          </cell>
          <cell r="B491">
            <v>22</v>
          </cell>
          <cell r="C491">
            <v>30402077</v>
          </cell>
          <cell r="D491" t="str">
            <v>Furúnculo - drenagem (ouvido)</v>
          </cell>
          <cell r="E491" t="str">
            <v>2B</v>
          </cell>
          <cell r="F491"/>
          <cell r="G491"/>
          <cell r="H491"/>
          <cell r="I491">
            <v>1</v>
          </cell>
          <cell r="J491"/>
          <cell r="K491">
            <v>51020068</v>
          </cell>
          <cell r="L491" t="str">
            <v xml:space="preserve">Furunculo do conduto auditivo externo - drenagem </v>
          </cell>
          <cell r="M491">
            <v>100</v>
          </cell>
          <cell r="N491"/>
          <cell r="O491">
            <v>0</v>
          </cell>
          <cell r="P491"/>
          <cell r="Q491" t="str">
            <v>Baixo Risco</v>
          </cell>
          <cell r="R491">
            <v>2</v>
          </cell>
          <cell r="S491"/>
        </row>
        <row r="492">
          <cell r="A492">
            <v>30402085</v>
          </cell>
          <cell r="B492">
            <v>22</v>
          </cell>
          <cell r="C492">
            <v>30402085</v>
          </cell>
          <cell r="D492" t="str">
            <v xml:space="preserve">Pericondrite de pavilhão - tratamento cirúrgico com desbridamento </v>
          </cell>
          <cell r="E492" t="str">
            <v>5B</v>
          </cell>
          <cell r="F492"/>
          <cell r="G492"/>
          <cell r="H492">
            <v>1</v>
          </cell>
          <cell r="I492">
            <v>1</v>
          </cell>
          <cell r="J492"/>
          <cell r="K492">
            <v>51020084</v>
          </cell>
          <cell r="L492" t="str">
            <v>Pericondrite de pavilhao - tratamento cirurgico</v>
          </cell>
          <cell r="M492">
            <v>400</v>
          </cell>
          <cell r="N492">
            <v>1</v>
          </cell>
          <cell r="O492">
            <v>1</v>
          </cell>
          <cell r="P492"/>
          <cell r="Q492" t="str">
            <v>Racionalização</v>
          </cell>
          <cell r="R492"/>
          <cell r="S492" t="str">
            <v>Justificativa Clínica</v>
          </cell>
        </row>
        <row r="493">
          <cell r="A493">
            <v>30402093</v>
          </cell>
          <cell r="B493">
            <v>22</v>
          </cell>
          <cell r="C493">
            <v>30402093</v>
          </cell>
          <cell r="D493" t="str">
            <v>Tumor benigno de conduto auditivo externo - exérese</v>
          </cell>
          <cell r="E493" t="str">
            <v>4A</v>
          </cell>
          <cell r="F493"/>
          <cell r="G493"/>
          <cell r="H493"/>
          <cell r="I493">
            <v>1</v>
          </cell>
          <cell r="J493"/>
          <cell r="K493">
            <v>51020092</v>
          </cell>
          <cell r="L493" t="str">
            <v>Tumor Benigno de CAE - Exerese</v>
          </cell>
          <cell r="M493">
            <v>300</v>
          </cell>
          <cell r="N493"/>
          <cell r="O493">
            <v>1</v>
          </cell>
          <cell r="P493"/>
          <cell r="Q493" t="str">
            <v xml:space="preserve">Baixo Risco </v>
          </cell>
          <cell r="R493">
            <v>1</v>
          </cell>
          <cell r="S493"/>
        </row>
        <row r="494">
          <cell r="A494">
            <v>30403014</v>
          </cell>
          <cell r="B494">
            <v>22</v>
          </cell>
          <cell r="C494">
            <v>30403014</v>
          </cell>
          <cell r="D494" t="str">
            <v>Cauterização de membrana timpânica</v>
          </cell>
          <cell r="E494" t="str">
            <v>1B</v>
          </cell>
          <cell r="F494"/>
          <cell r="G494"/>
          <cell r="H494"/>
          <cell r="I494">
            <v>1</v>
          </cell>
          <cell r="J494"/>
          <cell r="K494">
            <v>51050102</v>
          </cell>
          <cell r="L494" t="str">
            <v>Cauterizacao quimica ou eletrica cada sessao</v>
          </cell>
          <cell r="M494">
            <v>50</v>
          </cell>
          <cell r="N494"/>
          <cell r="O494">
            <v>1</v>
          </cell>
          <cell r="P494"/>
          <cell r="Q494" t="str">
            <v>Baixo Risco</v>
          </cell>
          <cell r="R494">
            <v>1</v>
          </cell>
          <cell r="S494"/>
        </row>
        <row r="495">
          <cell r="A495">
            <v>30403030</v>
          </cell>
          <cell r="B495">
            <v>22</v>
          </cell>
          <cell r="C495">
            <v>30403030</v>
          </cell>
          <cell r="D495" t="str">
            <v>Estapedectomia ou estapedotomia</v>
          </cell>
          <cell r="E495" t="str">
            <v>9B</v>
          </cell>
          <cell r="F495"/>
          <cell r="G495"/>
          <cell r="H495">
            <v>1</v>
          </cell>
          <cell r="I495">
            <v>4</v>
          </cell>
          <cell r="J495"/>
          <cell r="K495">
            <v>51020122</v>
          </cell>
          <cell r="L495" t="str">
            <v>Estapedectomia ou estapedotomia</v>
          </cell>
          <cell r="M495">
            <v>1500</v>
          </cell>
          <cell r="N495">
            <v>1</v>
          </cell>
          <cell r="O495">
            <v>3</v>
          </cell>
          <cell r="P495"/>
          <cell r="Q495" t="str">
            <v>Racionalização</v>
          </cell>
          <cell r="R495"/>
          <cell r="S495" t="str">
            <v xml:space="preserve">Relatório medico detalhado , laudo de usom e/ou tomografia e/ou ressonância magnética  </v>
          </cell>
        </row>
        <row r="496">
          <cell r="A496">
            <v>30403049</v>
          </cell>
          <cell r="B496">
            <v>22</v>
          </cell>
          <cell r="C496">
            <v>30403049</v>
          </cell>
          <cell r="D496" t="str">
            <v>Exploração e descompressão parcial do nervo facial intratemporal</v>
          </cell>
          <cell r="E496" t="str">
            <v>10A</v>
          </cell>
          <cell r="F496"/>
          <cell r="G496"/>
          <cell r="H496">
            <v>1</v>
          </cell>
          <cell r="I496">
            <v>4</v>
          </cell>
          <cell r="J496"/>
          <cell r="K496">
            <v>51020130</v>
          </cell>
          <cell r="L496" t="str">
            <v>Exploracao e descompressao parcial do nervo facial intratemporal</v>
          </cell>
          <cell r="M496">
            <v>1600</v>
          </cell>
          <cell r="N496">
            <v>1</v>
          </cell>
          <cell r="O496">
            <v>4</v>
          </cell>
          <cell r="P496"/>
          <cell r="Q496" t="str">
            <v>Racionalização</v>
          </cell>
          <cell r="R496"/>
          <cell r="S496" t="str">
            <v xml:space="preserve">Relatório medico detalhado , laudo de usom e/ou tomografia e/ou ressonância magnética  </v>
          </cell>
        </row>
        <row r="497">
          <cell r="A497">
            <v>30403057</v>
          </cell>
          <cell r="B497">
            <v>22</v>
          </cell>
          <cell r="C497">
            <v>30403057</v>
          </cell>
          <cell r="D497" t="str">
            <v xml:space="preserve">Fístula perilinfática - fechamento cirúrgico </v>
          </cell>
          <cell r="E497" t="str">
            <v>6A</v>
          </cell>
          <cell r="F497"/>
          <cell r="G497"/>
          <cell r="H497">
            <v>1</v>
          </cell>
          <cell r="I497">
            <v>3</v>
          </cell>
          <cell r="J497"/>
          <cell r="K497">
            <v>51020149</v>
          </cell>
          <cell r="L497" t="str">
            <v>Fistula perilinfatica - fechamento cirurgico</v>
          </cell>
          <cell r="M497">
            <v>800</v>
          </cell>
          <cell r="N497">
            <v>1</v>
          </cell>
          <cell r="O497">
            <v>3</v>
          </cell>
          <cell r="P497"/>
          <cell r="Q497" t="str">
            <v>Racionalização</v>
          </cell>
          <cell r="R497"/>
          <cell r="S497" t="str">
            <v>Justificativa Clínica</v>
          </cell>
        </row>
        <row r="498">
          <cell r="A498">
            <v>30403065</v>
          </cell>
          <cell r="B498">
            <v>22</v>
          </cell>
          <cell r="C498">
            <v>30403065</v>
          </cell>
          <cell r="D498" t="str">
            <v>Glomus jugular - ressecção</v>
          </cell>
          <cell r="E498" t="str">
            <v>11C</v>
          </cell>
          <cell r="F498"/>
          <cell r="G498"/>
          <cell r="H498">
            <v>2</v>
          </cell>
          <cell r="I498">
            <v>5</v>
          </cell>
          <cell r="J498"/>
          <cell r="K498">
            <v>51020157</v>
          </cell>
          <cell r="L498" t="str">
            <v>Glomus jugular - resseccao</v>
          </cell>
          <cell r="M498">
            <v>2000</v>
          </cell>
          <cell r="N498">
            <v>2</v>
          </cell>
          <cell r="O498">
            <v>5</v>
          </cell>
          <cell r="P498"/>
          <cell r="Q498" t="str">
            <v>Racionalização</v>
          </cell>
          <cell r="R498"/>
          <cell r="S498" t="str">
            <v>Justificativa Clínica</v>
          </cell>
        </row>
        <row r="499">
          <cell r="A499">
            <v>30403073</v>
          </cell>
          <cell r="B499">
            <v>22</v>
          </cell>
          <cell r="C499">
            <v>30403073</v>
          </cell>
          <cell r="D499" t="str">
            <v>Glomus timpânicus - ressecção</v>
          </cell>
          <cell r="E499" t="str">
            <v>9A</v>
          </cell>
          <cell r="F499"/>
          <cell r="G499"/>
          <cell r="H499">
            <v>1</v>
          </cell>
          <cell r="I499">
            <v>4</v>
          </cell>
          <cell r="J499"/>
          <cell r="K499">
            <v>51020165</v>
          </cell>
          <cell r="L499" t="str">
            <v>Glomus timpanicus - resseccao</v>
          </cell>
          <cell r="M499">
            <v>1500</v>
          </cell>
          <cell r="N499">
            <v>1</v>
          </cell>
          <cell r="O499">
            <v>4</v>
          </cell>
          <cell r="P499"/>
          <cell r="Q499" t="str">
            <v>Racionalização</v>
          </cell>
          <cell r="R499"/>
          <cell r="S499" t="str">
            <v>Justificativa Clínica</v>
          </cell>
        </row>
        <row r="500">
          <cell r="A500">
            <v>30403081</v>
          </cell>
          <cell r="B500">
            <v>22</v>
          </cell>
          <cell r="C500">
            <v>30403081</v>
          </cell>
          <cell r="D500" t="str">
            <v>Mastoidectomia simples ou radical modificada</v>
          </cell>
          <cell r="E500" t="str">
            <v>9B</v>
          </cell>
          <cell r="F500"/>
          <cell r="G500"/>
          <cell r="H500">
            <v>1</v>
          </cell>
          <cell r="I500">
            <v>4</v>
          </cell>
          <cell r="J500"/>
          <cell r="K500">
            <v>51020181</v>
          </cell>
          <cell r="L500" t="str">
            <v>Mastoidectomia simples ou radical modificada</v>
          </cell>
          <cell r="M500">
            <v>1200</v>
          </cell>
          <cell r="N500">
            <v>1</v>
          </cell>
          <cell r="O500">
            <v>4</v>
          </cell>
          <cell r="P500"/>
          <cell r="Q500" t="str">
            <v>Racionalização</v>
          </cell>
          <cell r="R500"/>
          <cell r="S500" t="str">
            <v xml:space="preserve">Relatório medico detalhado , laudo de usom e/ou tomografia e/ou ressonância magnética  </v>
          </cell>
        </row>
        <row r="501">
          <cell r="A501">
            <v>30403090</v>
          </cell>
          <cell r="B501">
            <v>22</v>
          </cell>
          <cell r="C501">
            <v>30403090</v>
          </cell>
          <cell r="D501" t="str">
            <v>Ouvido congênito - tratamento cirúrgico</v>
          </cell>
          <cell r="E501" t="str">
            <v>10A</v>
          </cell>
          <cell r="F501"/>
          <cell r="G501"/>
          <cell r="H501">
            <v>2</v>
          </cell>
          <cell r="I501">
            <v>4</v>
          </cell>
          <cell r="J501"/>
          <cell r="K501">
            <v>51020203</v>
          </cell>
          <cell r="L501" t="str">
            <v>Ouvido congenito - tratamento cirurgico</v>
          </cell>
          <cell r="M501">
            <v>1600</v>
          </cell>
          <cell r="N501">
            <v>2</v>
          </cell>
          <cell r="O501">
            <v>4</v>
          </cell>
          <cell r="P501"/>
          <cell r="Q501" t="str">
            <v>Racionalização</v>
          </cell>
          <cell r="R501"/>
          <cell r="S501" t="str">
            <v>Justificativa Clínica</v>
          </cell>
        </row>
        <row r="502">
          <cell r="A502">
            <v>30403103</v>
          </cell>
          <cell r="B502">
            <v>22</v>
          </cell>
          <cell r="C502">
            <v>30403103</v>
          </cell>
          <cell r="D502" t="str">
            <v>Paracentese do tímpano - miringotomia, unilateral - em consultório</v>
          </cell>
          <cell r="E502" t="str">
            <v>2A</v>
          </cell>
          <cell r="F502"/>
          <cell r="G502"/>
          <cell r="H502"/>
          <cell r="I502">
            <v>0</v>
          </cell>
          <cell r="J502"/>
          <cell r="K502">
            <v>51020211</v>
          </cell>
          <cell r="L502" t="str">
            <v>Paracentese do timpano - miringotomia (em consultorio)</v>
          </cell>
          <cell r="M502">
            <v>100</v>
          </cell>
          <cell r="N502"/>
          <cell r="O502">
            <v>0</v>
          </cell>
          <cell r="P502"/>
          <cell r="Q502" t="str">
            <v>Baixo Risco</v>
          </cell>
          <cell r="R502">
            <v>2</v>
          </cell>
          <cell r="S502"/>
        </row>
        <row r="503">
          <cell r="A503">
            <v>30403111</v>
          </cell>
          <cell r="B503">
            <v>22</v>
          </cell>
          <cell r="C503">
            <v>30403111</v>
          </cell>
          <cell r="D503" t="str">
            <v>Tímpano-mastoidectomia</v>
          </cell>
          <cell r="E503" t="str">
            <v>10C</v>
          </cell>
          <cell r="F503"/>
          <cell r="G503"/>
          <cell r="H503">
            <v>2</v>
          </cell>
          <cell r="I503">
            <v>5</v>
          </cell>
          <cell r="J503"/>
          <cell r="K503">
            <v>51020262</v>
          </cell>
          <cell r="L503" t="str">
            <v>Timpano-mastoidectomia</v>
          </cell>
          <cell r="M503">
            <v>1400</v>
          </cell>
          <cell r="N503">
            <v>2</v>
          </cell>
          <cell r="O503">
            <v>5</v>
          </cell>
          <cell r="P503"/>
          <cell r="Q503" t="str">
            <v>Racionalização</v>
          </cell>
          <cell r="R503"/>
          <cell r="S503" t="str">
            <v xml:space="preserve">Relatório medico detalhado , laudo de usom e/ou tomografia e/ou ressonância magnética  </v>
          </cell>
        </row>
        <row r="504">
          <cell r="A504">
            <v>30403120</v>
          </cell>
          <cell r="B504">
            <v>22</v>
          </cell>
          <cell r="C504">
            <v>30403120</v>
          </cell>
          <cell r="D504" t="str">
            <v>Timpanoplastia com reconstrução da cadeia ossicular</v>
          </cell>
          <cell r="E504" t="str">
            <v>9B</v>
          </cell>
          <cell r="F504"/>
          <cell r="G504"/>
          <cell r="H504">
            <v>1</v>
          </cell>
          <cell r="I504">
            <v>4</v>
          </cell>
          <cell r="J504"/>
          <cell r="K504">
            <v>51020254</v>
          </cell>
          <cell r="L504" t="str">
            <v>Timpanoplastia com reconstrucao da cadeia ossicular</v>
          </cell>
          <cell r="M504">
            <v>1100</v>
          </cell>
          <cell r="N504">
            <v>1</v>
          </cell>
          <cell r="O504">
            <v>4</v>
          </cell>
          <cell r="P504"/>
          <cell r="Q504" t="str">
            <v>Racionalização</v>
          </cell>
          <cell r="R504"/>
          <cell r="S504" t="str">
            <v xml:space="preserve">Relatório medico detalhado , laudo de usom e/ou tomografia e/ou ressonância magnética e opme conforme Manual de Intercâmbio Nacional  </v>
          </cell>
        </row>
        <row r="505">
          <cell r="A505">
            <v>30403138</v>
          </cell>
          <cell r="B505">
            <v>22</v>
          </cell>
          <cell r="C505">
            <v>30403138</v>
          </cell>
          <cell r="D505" t="str">
            <v>Timpanoplastia tipo I - miringoplastia - unilateral</v>
          </cell>
          <cell r="E505" t="str">
            <v>8C</v>
          </cell>
          <cell r="F505"/>
          <cell r="G505"/>
          <cell r="H505">
            <v>1</v>
          </cell>
          <cell r="I505">
            <v>3</v>
          </cell>
          <cell r="J505"/>
          <cell r="K505">
            <v>51020246</v>
          </cell>
          <cell r="L505" t="str">
            <v>Timpanoplastia tipo I - miringoplastia - unilateral</v>
          </cell>
          <cell r="M505">
            <v>1000</v>
          </cell>
          <cell r="N505">
            <v>1</v>
          </cell>
          <cell r="O505">
            <v>3</v>
          </cell>
          <cell r="P505"/>
          <cell r="Q505" t="str">
            <v>Racionalização</v>
          </cell>
          <cell r="R505"/>
          <cell r="S505" t="str">
            <v>Justificativa Clínica</v>
          </cell>
        </row>
        <row r="506">
          <cell r="A506">
            <v>30403146</v>
          </cell>
          <cell r="B506">
            <v>22</v>
          </cell>
          <cell r="C506">
            <v>30403146</v>
          </cell>
          <cell r="D506" t="str">
            <v>Timpanotomia exploradora - unilateral</v>
          </cell>
          <cell r="E506" t="str">
            <v>4A</v>
          </cell>
          <cell r="F506"/>
          <cell r="G506"/>
          <cell r="H506"/>
          <cell r="I506">
            <v>2</v>
          </cell>
          <cell r="J506"/>
          <cell r="K506">
            <v>51020238</v>
          </cell>
          <cell r="L506" t="str">
            <v>Timpanotomia exploradora - unilateral</v>
          </cell>
          <cell r="M506">
            <v>400</v>
          </cell>
          <cell r="N506"/>
          <cell r="O506">
            <v>2</v>
          </cell>
          <cell r="P506"/>
          <cell r="Q506" t="str">
            <v>Racionalização</v>
          </cell>
          <cell r="R506"/>
          <cell r="S506" t="str">
            <v>Justificativa Clínica</v>
          </cell>
        </row>
        <row r="507">
          <cell r="A507">
            <v>30403154</v>
          </cell>
          <cell r="B507">
            <v>22</v>
          </cell>
          <cell r="C507">
            <v>30403154</v>
          </cell>
          <cell r="D507" t="str">
            <v>Timpanotomia para tubo de ventilação - unilateral</v>
          </cell>
          <cell r="E507" t="str">
            <v>6C</v>
          </cell>
          <cell r="F507"/>
          <cell r="G507"/>
          <cell r="H507"/>
          <cell r="I507">
            <v>2</v>
          </cell>
          <cell r="J507"/>
          <cell r="K507">
            <v>51020220</v>
          </cell>
          <cell r="L507" t="str">
            <v>Timpanotomia para tubo de ventilacao - unilateral</v>
          </cell>
          <cell r="M507">
            <v>400</v>
          </cell>
          <cell r="N507"/>
          <cell r="O507">
            <v>1</v>
          </cell>
          <cell r="P507"/>
          <cell r="Q507" t="str">
            <v xml:space="preserve">Baixo Risco </v>
          </cell>
          <cell r="R507">
            <v>1</v>
          </cell>
          <cell r="S507"/>
        </row>
        <row r="508">
          <cell r="A508">
            <v>30403162</v>
          </cell>
          <cell r="B508">
            <v>22</v>
          </cell>
          <cell r="C508">
            <v>30403162</v>
          </cell>
          <cell r="D508" t="str">
            <v>Paracentese do tímpano, unilateral, em hospital - anestesia geral</v>
          </cell>
          <cell r="E508" t="str">
            <v>4A</v>
          </cell>
          <cell r="F508"/>
          <cell r="G508"/>
          <cell r="H508"/>
          <cell r="I508">
            <v>1</v>
          </cell>
          <cell r="J508"/>
          <cell r="K508">
            <v>51020416</v>
          </cell>
          <cell r="L508" t="str">
            <v>Paracentese do timpano, unilateral, em hospital/anest. geral</v>
          </cell>
          <cell r="M508">
            <v>125</v>
          </cell>
          <cell r="N508"/>
          <cell r="O508">
            <v>1</v>
          </cell>
          <cell r="P508"/>
          <cell r="Q508" t="str">
            <v>Racionalização</v>
          </cell>
          <cell r="R508"/>
          <cell r="S508" t="str">
            <v>Justificativa Clínica</v>
          </cell>
        </row>
        <row r="509">
          <cell r="A509">
            <v>30404010</v>
          </cell>
          <cell r="B509">
            <v>22</v>
          </cell>
          <cell r="C509">
            <v>30404010</v>
          </cell>
          <cell r="D509" t="str">
            <v>Doença de Meniere - tratamento cirúrgico - descompressão do saco endolinfático ou "shunt"</v>
          </cell>
          <cell r="E509" t="str">
            <v>10B</v>
          </cell>
          <cell r="F509"/>
          <cell r="G509"/>
          <cell r="H509">
            <v>2</v>
          </cell>
          <cell r="I509">
            <v>4</v>
          </cell>
          <cell r="J509"/>
          <cell r="K509">
            <v>51020270</v>
          </cell>
          <cell r="L509" t="str">
            <v>Doenca de Meniere - tratamento cirurgico - descompressao do saco endolinfatico ou shunt</v>
          </cell>
          <cell r="M509">
            <v>1400</v>
          </cell>
          <cell r="N509">
            <v>2</v>
          </cell>
          <cell r="O509">
            <v>4</v>
          </cell>
          <cell r="P509"/>
          <cell r="Q509" t="str">
            <v>Racionalização</v>
          </cell>
          <cell r="R509"/>
          <cell r="S509" t="str">
            <v xml:space="preserve">Relatório medico detalhado , laudo de usom e/ou tomografia e/ou ressonância magnética  </v>
          </cell>
        </row>
        <row r="510">
          <cell r="A510">
            <v>30404029</v>
          </cell>
          <cell r="B510">
            <v>22</v>
          </cell>
          <cell r="C510">
            <v>30404029</v>
          </cell>
          <cell r="D510" t="str">
            <v>Enxerto parcial intratemporal do nervo facial - do foramem estilo-mastóideo ao gânglio geniculado</v>
          </cell>
          <cell r="E510" t="str">
            <v>11A</v>
          </cell>
          <cell r="F510"/>
          <cell r="G510"/>
          <cell r="H510">
            <v>2</v>
          </cell>
          <cell r="I510">
            <v>4</v>
          </cell>
          <cell r="J510"/>
          <cell r="K510">
            <v>51020300</v>
          </cell>
          <cell r="L510" t="str">
            <v>Enxerto parcial intratemporal do nervo facial - do foramem estilo-mastoideo ao ganglio geniculado</v>
          </cell>
          <cell r="M510">
            <v>1800</v>
          </cell>
          <cell r="N510">
            <v>2</v>
          </cell>
          <cell r="O510">
            <v>4</v>
          </cell>
          <cell r="P510"/>
          <cell r="Q510" t="str">
            <v>Racionalização</v>
          </cell>
          <cell r="R510"/>
          <cell r="S510" t="str">
            <v>Justificativa Clínica com informação de diagnostico, exames/tratamento realizados</v>
          </cell>
        </row>
        <row r="511">
          <cell r="A511">
            <v>30404037</v>
          </cell>
          <cell r="B511">
            <v>22</v>
          </cell>
          <cell r="C511">
            <v>30404037</v>
          </cell>
          <cell r="D511" t="str">
            <v>Enxerto parcial intratemporal do nervo facial - do gânglio geniculado ao meato acústico interno</v>
          </cell>
          <cell r="E511" t="str">
            <v>11B</v>
          </cell>
          <cell r="F511"/>
          <cell r="G511"/>
          <cell r="H511">
            <v>2</v>
          </cell>
          <cell r="I511">
            <v>5</v>
          </cell>
          <cell r="J511"/>
          <cell r="K511">
            <v>51020319</v>
          </cell>
          <cell r="L511" t="str">
            <v>Enxerto parcial intratemporal do nervo facial - do ganglio geniculado ao meato acustico interno</v>
          </cell>
          <cell r="M511">
            <v>1900</v>
          </cell>
          <cell r="N511">
            <v>2</v>
          </cell>
          <cell r="O511">
            <v>5</v>
          </cell>
          <cell r="P511"/>
          <cell r="Q511" t="str">
            <v>Racionalização</v>
          </cell>
          <cell r="R511"/>
          <cell r="S511" t="str">
            <v>Justificativa Clínica com informação de diagnostico, exames/tratamento realizados</v>
          </cell>
        </row>
        <row r="512">
          <cell r="A512">
            <v>30404045</v>
          </cell>
          <cell r="B512">
            <v>22</v>
          </cell>
          <cell r="C512">
            <v>30404045</v>
          </cell>
          <cell r="D512" t="str">
            <v>Enxerto total do nervo facial intratemporal</v>
          </cell>
          <cell r="E512" t="str">
            <v>11A</v>
          </cell>
          <cell r="F512"/>
          <cell r="G512"/>
          <cell r="H512">
            <v>2</v>
          </cell>
          <cell r="I512">
            <v>5</v>
          </cell>
          <cell r="J512"/>
          <cell r="K512">
            <v>51020327</v>
          </cell>
          <cell r="L512" t="str">
            <v>Enxerto total do nervo facial intratemporal</v>
          </cell>
          <cell r="M512">
            <v>1800</v>
          </cell>
          <cell r="N512">
            <v>2</v>
          </cell>
          <cell r="O512">
            <v>5</v>
          </cell>
          <cell r="P512"/>
          <cell r="Q512" t="str">
            <v>Racionalização</v>
          </cell>
          <cell r="R512"/>
          <cell r="S512" t="str">
            <v>Justificativa Clínica com informação de diagnostico, exames/tratamento realizados</v>
          </cell>
        </row>
        <row r="513">
          <cell r="A513">
            <v>30404053</v>
          </cell>
          <cell r="B513">
            <v>22</v>
          </cell>
          <cell r="C513">
            <v>30404053</v>
          </cell>
          <cell r="D513" t="str">
            <v>Exploração e descompressão total do nervo facial (transmastóideo, translabiríntico, fossa média)</v>
          </cell>
          <cell r="E513" t="str">
            <v>11B</v>
          </cell>
          <cell r="F513"/>
          <cell r="G513"/>
          <cell r="H513">
            <v>2</v>
          </cell>
          <cell r="I513">
            <v>6</v>
          </cell>
          <cell r="J513"/>
          <cell r="K513">
            <v>51020297</v>
          </cell>
          <cell r="L513" t="str">
            <v>Exploracao e descompressao total do nervo facial (transmastoideo, translabirintico, fossa media)</v>
          </cell>
          <cell r="M513">
            <v>1800</v>
          </cell>
          <cell r="N513">
            <v>2</v>
          </cell>
          <cell r="O513">
            <v>6</v>
          </cell>
          <cell r="P513"/>
          <cell r="Q513" t="str">
            <v>Racionalização</v>
          </cell>
          <cell r="R513"/>
          <cell r="S513" t="str">
            <v xml:space="preserve">Relatório medico detalhado , laudo de usom e/ou tomografia e/ou ressonância magnética  </v>
          </cell>
        </row>
        <row r="514">
          <cell r="A514">
            <v>30404061</v>
          </cell>
          <cell r="B514">
            <v>22</v>
          </cell>
          <cell r="C514">
            <v>30404061</v>
          </cell>
          <cell r="D514" t="str">
            <v xml:space="preserve">Implante coclear (exceto a protese) (com diretriz definida pela ANS - nº 33) </v>
          </cell>
          <cell r="E514" t="str">
            <v>11A</v>
          </cell>
          <cell r="F514"/>
          <cell r="G514"/>
          <cell r="H514">
            <v>2</v>
          </cell>
          <cell r="I514">
            <v>6</v>
          </cell>
          <cell r="J514"/>
          <cell r="K514">
            <v>51020394</v>
          </cell>
          <cell r="L514" t="str">
            <v xml:space="preserve">Implante coclear (exceto a protese) (com diretriz definida pela ANS - nº 33) </v>
          </cell>
          <cell r="M514">
            <v>1600</v>
          </cell>
          <cell r="N514">
            <v>2</v>
          </cell>
          <cell r="O514">
            <v>6</v>
          </cell>
          <cell r="P514"/>
          <cell r="Q514" t="str">
            <v>Racionalização</v>
          </cell>
          <cell r="R514"/>
          <cell r="S514" t="str">
            <v>Laudo de audiometria e justificativa baseada na DUT.</v>
          </cell>
        </row>
        <row r="515">
          <cell r="A515">
            <v>30404088</v>
          </cell>
          <cell r="B515">
            <v>22</v>
          </cell>
          <cell r="C515">
            <v>30404088</v>
          </cell>
          <cell r="D515" t="str">
            <v>Labirintectomia (membranosa ou óssea) - sem audição</v>
          </cell>
          <cell r="E515" t="str">
            <v>11A</v>
          </cell>
          <cell r="F515"/>
          <cell r="G515"/>
          <cell r="H515">
            <v>1</v>
          </cell>
          <cell r="I515">
            <v>4</v>
          </cell>
          <cell r="J515"/>
          <cell r="K515">
            <v>51020335</v>
          </cell>
          <cell r="L515" t="str">
            <v>Labirintectomia (membranosa ou ossea) - sem audicao</v>
          </cell>
          <cell r="M515">
            <v>1000</v>
          </cell>
          <cell r="N515">
            <v>1</v>
          </cell>
          <cell r="O515">
            <v>4</v>
          </cell>
          <cell r="P515"/>
          <cell r="Q515" t="str">
            <v>Racionalização</v>
          </cell>
          <cell r="R515"/>
          <cell r="S515" t="str">
            <v xml:space="preserve">Relatório medico detalhado , laudo de usom e/ou tomografia e/ou ressonância magnética  </v>
          </cell>
        </row>
        <row r="516">
          <cell r="A516">
            <v>30404096</v>
          </cell>
          <cell r="B516">
            <v>22</v>
          </cell>
          <cell r="C516">
            <v>30404096</v>
          </cell>
          <cell r="D516" t="str">
            <v>Neurectomia vestibular para fossa média ou posterior</v>
          </cell>
          <cell r="E516" t="str">
            <v>11A</v>
          </cell>
          <cell r="F516"/>
          <cell r="G516"/>
          <cell r="H516">
            <v>2</v>
          </cell>
          <cell r="I516">
            <v>6</v>
          </cell>
          <cell r="J516"/>
          <cell r="K516">
            <v>51020408</v>
          </cell>
          <cell r="L516" t="str">
            <v>Neurectomia vestibular para fossa media ou posterior</v>
          </cell>
          <cell r="M516">
            <v>1500</v>
          </cell>
          <cell r="N516">
            <v>2</v>
          </cell>
          <cell r="O516">
            <v>6</v>
          </cell>
          <cell r="P516"/>
          <cell r="Q516" t="str">
            <v>Racionalização</v>
          </cell>
          <cell r="R516"/>
          <cell r="S516" t="str">
            <v xml:space="preserve">Relatório medico detalhado , laudo de usom e/ou tomografia e/ou ressonância magnética  </v>
          </cell>
        </row>
        <row r="517">
          <cell r="A517">
            <v>30404100</v>
          </cell>
          <cell r="B517">
            <v>22</v>
          </cell>
          <cell r="C517">
            <v>30404100</v>
          </cell>
          <cell r="D517" t="str">
            <v>Neurectomia vestibular translabiríntica - sem audição</v>
          </cell>
          <cell r="E517" t="str">
            <v>11B</v>
          </cell>
          <cell r="F517"/>
          <cell r="G517"/>
          <cell r="H517">
            <v>2</v>
          </cell>
          <cell r="I517">
            <v>4</v>
          </cell>
          <cell r="J517"/>
          <cell r="K517">
            <v>51020343</v>
          </cell>
          <cell r="L517" t="str">
            <v>Neurectomia vestibular translabirintica - sem audicao</v>
          </cell>
          <cell r="M517">
            <v>1300</v>
          </cell>
          <cell r="N517">
            <v>2</v>
          </cell>
          <cell r="O517">
            <v>4</v>
          </cell>
          <cell r="P517"/>
          <cell r="Q517" t="str">
            <v>Racionalização</v>
          </cell>
          <cell r="R517"/>
          <cell r="S517" t="str">
            <v xml:space="preserve">Relatório medico detalhado , laudo de usom e/ou tomografia e/ou ressonância magnética  </v>
          </cell>
        </row>
        <row r="518">
          <cell r="A518">
            <v>30404126</v>
          </cell>
          <cell r="B518">
            <v>22</v>
          </cell>
          <cell r="C518">
            <v>30404126</v>
          </cell>
          <cell r="D518" t="str">
            <v>Ressecção do osso temporal</v>
          </cell>
          <cell r="E518" t="str">
            <v>11B</v>
          </cell>
          <cell r="F518"/>
          <cell r="G518"/>
          <cell r="H518">
            <v>3</v>
          </cell>
          <cell r="I518">
            <v>6</v>
          </cell>
          <cell r="J518"/>
          <cell r="K518">
            <v>51020360</v>
          </cell>
          <cell r="L518" t="str">
            <v>Resseccao do osso temporal</v>
          </cell>
          <cell r="M518">
            <v>2500</v>
          </cell>
          <cell r="N518">
            <v>3</v>
          </cell>
          <cell r="O518">
            <v>6</v>
          </cell>
          <cell r="P518"/>
          <cell r="Q518" t="str">
            <v>Racionalização</v>
          </cell>
          <cell r="R518"/>
          <cell r="S518" t="str">
            <v xml:space="preserve">Relatório medico detalhado , laudo de usom e/ou tomografia e/ou ressonância magnética  </v>
          </cell>
        </row>
        <row r="519">
          <cell r="A519">
            <v>30404134</v>
          </cell>
          <cell r="B519">
            <v>22</v>
          </cell>
          <cell r="C519">
            <v>30404134</v>
          </cell>
          <cell r="D519" t="str">
            <v>Tumor do nervo acústico - ressecção via translabiríntica ou fossa média</v>
          </cell>
          <cell r="E519" t="str">
            <v>11B</v>
          </cell>
          <cell r="F519"/>
          <cell r="G519"/>
          <cell r="H519">
            <v>2</v>
          </cell>
          <cell r="I519">
            <v>6</v>
          </cell>
          <cell r="J519"/>
          <cell r="K519">
            <v>51020378</v>
          </cell>
          <cell r="L519" t="str">
            <v>Tumor do nervo acustico - resseccao via translabirintica ou fossa media</v>
          </cell>
          <cell r="M519">
            <v>2000</v>
          </cell>
          <cell r="N519">
            <v>2</v>
          </cell>
          <cell r="O519">
            <v>6</v>
          </cell>
          <cell r="P519"/>
          <cell r="Q519" t="str">
            <v>Racionalização</v>
          </cell>
          <cell r="R519"/>
          <cell r="S519" t="str">
            <v xml:space="preserve">Relatório medico detalhado , laudo de usom e/ou tomografia e/ou ressonância magnética  </v>
          </cell>
        </row>
        <row r="520">
          <cell r="A520">
            <v>30404177</v>
          </cell>
          <cell r="B520">
            <v>22</v>
          </cell>
          <cell r="C520">
            <v>30404177</v>
          </cell>
          <cell r="D520" t="str">
            <v>Cirurgia para prótese auditiva percutânea ancorada no osso unilateral (primeira implantação ou substituição) (com diretriz definida pela ANS - nº 44)</v>
          </cell>
          <cell r="E520" t="str">
            <v>11A</v>
          </cell>
          <cell r="F520"/>
          <cell r="G520"/>
          <cell r="H520">
            <v>2</v>
          </cell>
          <cell r="I520">
            <v>5</v>
          </cell>
          <cell r="J520"/>
          <cell r="K520">
            <v>30404177</v>
          </cell>
          <cell r="L520" t="str">
            <v>Cirurgia para prótese auditiva percutânea ancorada no osso unilateral (primeira implantação ou substituição) (com diretriz definida pela ANS - nº 44)</v>
          </cell>
          <cell r="M520"/>
          <cell r="N520"/>
          <cell r="O520"/>
          <cell r="P520"/>
          <cell r="Q520" t="str">
            <v>Racionalização</v>
          </cell>
          <cell r="R520"/>
          <cell r="S520" t="str">
            <v>Laudo de audiometria + laudo de RN e justificativa baseada na DUT.</v>
          </cell>
        </row>
        <row r="521">
          <cell r="A521">
            <v>30501016</v>
          </cell>
          <cell r="B521">
            <v>22</v>
          </cell>
          <cell r="C521">
            <v>30501016</v>
          </cell>
          <cell r="D521" t="str">
            <v>Abscesso ou hematoma de septo nasal - drenagem</v>
          </cell>
          <cell r="E521" t="str">
            <v>3B</v>
          </cell>
          <cell r="F521"/>
          <cell r="G521"/>
          <cell r="H521"/>
          <cell r="I521">
            <v>2</v>
          </cell>
          <cell r="J521"/>
          <cell r="K521">
            <v>51030012</v>
          </cell>
          <cell r="L521" t="str">
            <v>Abscesso ou hematoma de septo nasal - drenagem</v>
          </cell>
          <cell r="M521">
            <v>150</v>
          </cell>
          <cell r="N521"/>
          <cell r="O521">
            <v>0</v>
          </cell>
          <cell r="P521"/>
          <cell r="Q521" t="str">
            <v>Baixo Risco</v>
          </cell>
          <cell r="R521">
            <v>2</v>
          </cell>
          <cell r="S521"/>
        </row>
        <row r="522">
          <cell r="A522">
            <v>30501024</v>
          </cell>
          <cell r="B522">
            <v>22</v>
          </cell>
          <cell r="C522">
            <v>30501024</v>
          </cell>
          <cell r="D522" t="str">
            <v>Abscesso ou hematoma de septo nasal - drenagem sob anestesia geral</v>
          </cell>
          <cell r="E522" t="str">
            <v>4A</v>
          </cell>
          <cell r="F522"/>
          <cell r="G522"/>
          <cell r="H522">
            <v>1</v>
          </cell>
          <cell r="I522">
            <v>3</v>
          </cell>
          <cell r="J522"/>
          <cell r="K522">
            <v>30501024</v>
          </cell>
          <cell r="L522" t="str">
            <v>Abscesso ou hematoma de septo nasal - drenagem sob anestesia geral</v>
          </cell>
          <cell r="M522"/>
          <cell r="N522">
            <v>1</v>
          </cell>
          <cell r="O522">
            <v>3</v>
          </cell>
          <cell r="P522"/>
          <cell r="Q522" t="str">
            <v>Racionalização</v>
          </cell>
          <cell r="R522"/>
          <cell r="S522" t="str">
            <v>Justificativa Clínica</v>
          </cell>
        </row>
        <row r="523">
          <cell r="A523">
            <v>30501040</v>
          </cell>
          <cell r="B523">
            <v>22</v>
          </cell>
          <cell r="C523">
            <v>30501040</v>
          </cell>
          <cell r="D523" t="str">
            <v>Alongamento de columela</v>
          </cell>
          <cell r="E523" t="str">
            <v>7C</v>
          </cell>
          <cell r="F523"/>
          <cell r="G523"/>
          <cell r="H523">
            <v>1</v>
          </cell>
          <cell r="I523">
            <v>3</v>
          </cell>
          <cell r="J523"/>
          <cell r="K523">
            <v>54090016</v>
          </cell>
          <cell r="L523" t="str">
            <v>Alongamento de columela</v>
          </cell>
          <cell r="M523">
            <v>550</v>
          </cell>
          <cell r="N523">
            <v>1</v>
          </cell>
          <cell r="O523">
            <v>3</v>
          </cell>
          <cell r="P523"/>
          <cell r="Q523" t="str">
            <v>Racionalização</v>
          </cell>
          <cell r="R523"/>
          <cell r="S523" t="str">
            <v>Justificativa Clínica</v>
          </cell>
        </row>
        <row r="524">
          <cell r="A524">
            <v>30501059</v>
          </cell>
          <cell r="B524">
            <v>22</v>
          </cell>
          <cell r="C524">
            <v>30501059</v>
          </cell>
          <cell r="D524" t="str">
            <v>Biópsia de nariz</v>
          </cell>
          <cell r="E524" t="str">
            <v>2B</v>
          </cell>
          <cell r="F524"/>
          <cell r="G524"/>
          <cell r="H524"/>
          <cell r="I524">
            <v>1</v>
          </cell>
          <cell r="J524"/>
          <cell r="K524">
            <v>51030020</v>
          </cell>
          <cell r="L524" t="str">
            <v>Biopsia</v>
          </cell>
          <cell r="M524">
            <v>130</v>
          </cell>
          <cell r="N524"/>
          <cell r="O524">
            <v>0</v>
          </cell>
          <cell r="P524"/>
          <cell r="Q524" t="str">
            <v>Baixo Risco</v>
          </cell>
          <cell r="R524">
            <v>1</v>
          </cell>
          <cell r="S524"/>
        </row>
        <row r="525">
          <cell r="A525">
            <v>30501067</v>
          </cell>
          <cell r="B525">
            <v>22</v>
          </cell>
          <cell r="C525">
            <v>30501067</v>
          </cell>
          <cell r="D525" t="str">
            <v>Corneto inferior - cauterização linear - unilateral</v>
          </cell>
          <cell r="E525" t="str">
            <v>3B</v>
          </cell>
          <cell r="F525"/>
          <cell r="G525"/>
          <cell r="H525"/>
          <cell r="I525">
            <v>1</v>
          </cell>
          <cell r="J525"/>
          <cell r="K525">
            <v>51030063</v>
          </cell>
          <cell r="L525" t="str">
            <v>Corneto inferior - Cauterizacao linear - unilateral</v>
          </cell>
          <cell r="M525">
            <v>150</v>
          </cell>
          <cell r="N525"/>
          <cell r="O525">
            <v>0</v>
          </cell>
          <cell r="P525"/>
          <cell r="Q525" t="str">
            <v>Baixo Risco</v>
          </cell>
          <cell r="R525">
            <v>1</v>
          </cell>
          <cell r="S525"/>
        </row>
        <row r="526">
          <cell r="A526">
            <v>30501075</v>
          </cell>
          <cell r="B526">
            <v>22</v>
          </cell>
          <cell r="C526">
            <v>30501075</v>
          </cell>
          <cell r="D526" t="str">
            <v>Corneto inferior - infiltração medicamentosa (unilateral)</v>
          </cell>
          <cell r="E526" t="str">
            <v>2B</v>
          </cell>
          <cell r="F526"/>
          <cell r="G526"/>
          <cell r="H526"/>
          <cell r="I526">
            <v>1</v>
          </cell>
          <cell r="J526"/>
          <cell r="K526">
            <v>51030055</v>
          </cell>
          <cell r="L526" t="str">
            <v>Corneto inferior - Infiltracao medicamentosa (cada) (5)</v>
          </cell>
          <cell r="M526">
            <v>50</v>
          </cell>
          <cell r="N526"/>
          <cell r="O526">
            <v>0</v>
          </cell>
          <cell r="P526"/>
          <cell r="Q526" t="str">
            <v>Baixo Risco</v>
          </cell>
          <cell r="R526">
            <v>1</v>
          </cell>
          <cell r="S526"/>
        </row>
        <row r="527">
          <cell r="A527">
            <v>30501083</v>
          </cell>
          <cell r="B527">
            <v>22</v>
          </cell>
          <cell r="C527">
            <v>30501083</v>
          </cell>
          <cell r="D527" t="str">
            <v>Corpos estranhos - retirada em consultório (nariz)</v>
          </cell>
          <cell r="E527" t="str">
            <v>2C</v>
          </cell>
          <cell r="F527"/>
          <cell r="G527"/>
          <cell r="H527"/>
          <cell r="I527">
            <v>0</v>
          </cell>
          <cell r="J527"/>
          <cell r="K527">
            <v>51030039</v>
          </cell>
          <cell r="L527" t="str">
            <v>Corpos estranhos - retirada em consultorio</v>
          </cell>
          <cell r="M527">
            <v>100</v>
          </cell>
          <cell r="N527"/>
          <cell r="O527">
            <v>0</v>
          </cell>
          <cell r="P527"/>
          <cell r="Q527" t="str">
            <v>Baixo Risco</v>
          </cell>
          <cell r="R527">
            <v>1</v>
          </cell>
          <cell r="S527"/>
        </row>
        <row r="528">
          <cell r="A528">
            <v>30501091</v>
          </cell>
          <cell r="B528">
            <v>22</v>
          </cell>
          <cell r="C528">
            <v>30501091</v>
          </cell>
          <cell r="D528" t="str">
            <v>Corpos estranhos - retirada sob anestesia geral / hospital (nariz)</v>
          </cell>
          <cell r="E528" t="str">
            <v>3C</v>
          </cell>
          <cell r="F528"/>
          <cell r="G528"/>
          <cell r="H528"/>
          <cell r="I528">
            <v>1</v>
          </cell>
          <cell r="J528"/>
          <cell r="K528">
            <v>51030047</v>
          </cell>
          <cell r="L528" t="str">
            <v>Corpos estranhos - retirada com anestesia geral / hospital</v>
          </cell>
          <cell r="M528">
            <v>200</v>
          </cell>
          <cell r="N528"/>
          <cell r="O528">
            <v>1</v>
          </cell>
          <cell r="P528"/>
          <cell r="Q528" t="str">
            <v xml:space="preserve">Baixo Risco </v>
          </cell>
          <cell r="R528">
            <v>1</v>
          </cell>
          <cell r="S528"/>
        </row>
        <row r="529">
          <cell r="A529">
            <v>30501113</v>
          </cell>
          <cell r="B529">
            <v>22</v>
          </cell>
          <cell r="C529">
            <v>30501113</v>
          </cell>
          <cell r="D529" t="str">
            <v>Epistaxe - cauterização (qualquer técnica)</v>
          </cell>
          <cell r="E529" t="str">
            <v>2B</v>
          </cell>
          <cell r="F529"/>
          <cell r="G529"/>
          <cell r="H529"/>
          <cell r="I529">
            <v>3</v>
          </cell>
          <cell r="J529"/>
          <cell r="K529">
            <v>51030071</v>
          </cell>
          <cell r="L529" t="str">
            <v xml:space="preserve">Epistaxe - Cauterizacao </v>
          </cell>
          <cell r="M529">
            <v>100</v>
          </cell>
          <cell r="N529"/>
          <cell r="O529">
            <v>0</v>
          </cell>
          <cell r="P529"/>
          <cell r="Q529" t="str">
            <v>Baixo Risco</v>
          </cell>
          <cell r="R529">
            <v>2</v>
          </cell>
          <cell r="S529"/>
        </row>
        <row r="530">
          <cell r="A530">
            <v>30501121</v>
          </cell>
          <cell r="B530">
            <v>22</v>
          </cell>
          <cell r="C530">
            <v>30501121</v>
          </cell>
          <cell r="D530" t="str">
            <v>Epistaxe - cauterização da artéria esfenopalatina com microscopia - unilateral</v>
          </cell>
          <cell r="E530" t="str">
            <v>9A</v>
          </cell>
          <cell r="F530"/>
          <cell r="G530"/>
          <cell r="H530">
            <v>1</v>
          </cell>
          <cell r="I530">
            <v>3</v>
          </cell>
          <cell r="J530"/>
          <cell r="K530">
            <v>51030233</v>
          </cell>
          <cell r="L530" t="str">
            <v>Epistaxe - Cauterizacao da arteria esfenoplatina com microscopia (unilateral)</v>
          </cell>
          <cell r="M530">
            <v>700</v>
          </cell>
          <cell r="N530">
            <v>1</v>
          </cell>
          <cell r="O530">
            <v>3</v>
          </cell>
          <cell r="P530"/>
          <cell r="Q530" t="str">
            <v>Racionalização</v>
          </cell>
          <cell r="R530"/>
          <cell r="S530" t="str">
            <v>Relatório Médico Detalhado</v>
          </cell>
        </row>
        <row r="531">
          <cell r="A531">
            <v>30501130</v>
          </cell>
          <cell r="B531">
            <v>22</v>
          </cell>
          <cell r="C531">
            <v>30501130</v>
          </cell>
          <cell r="D531" t="str">
            <v>Epistaxe - cauterização das artérias etmoidais com microscopia - unilateral</v>
          </cell>
          <cell r="E531" t="str">
            <v>9A</v>
          </cell>
          <cell r="F531"/>
          <cell r="G531"/>
          <cell r="H531">
            <v>1</v>
          </cell>
          <cell r="I531">
            <v>3</v>
          </cell>
          <cell r="J531"/>
          <cell r="K531">
            <v>51030241</v>
          </cell>
          <cell r="L531" t="str">
            <v>Epistaxe - Cauterizacao das arterias etmoidais com microscopia (unilateral)</v>
          </cell>
          <cell r="M531">
            <v>700</v>
          </cell>
          <cell r="N531">
            <v>1</v>
          </cell>
          <cell r="O531">
            <v>3</v>
          </cell>
          <cell r="P531"/>
          <cell r="Q531" t="str">
            <v>Racionalização</v>
          </cell>
          <cell r="R531"/>
          <cell r="S531" t="str">
            <v>Relatório Médico Detalhado</v>
          </cell>
        </row>
        <row r="532">
          <cell r="A532">
            <v>30501148</v>
          </cell>
          <cell r="B532">
            <v>22</v>
          </cell>
          <cell r="C532">
            <v>30501148</v>
          </cell>
          <cell r="D532" t="str">
            <v>Epistaxe - ligadura das artérias etmoidais - acesso transorbitário - unilateral</v>
          </cell>
          <cell r="E532" t="str">
            <v>9A</v>
          </cell>
          <cell r="F532"/>
          <cell r="G532"/>
          <cell r="H532">
            <v>1</v>
          </cell>
          <cell r="I532">
            <v>4</v>
          </cell>
          <cell r="J532"/>
          <cell r="K532">
            <v>51030250</v>
          </cell>
          <cell r="L532" t="str">
            <v>Epistaxe - Ligadura das arterias etmoidais - acesso transorbitario (unilateral)</v>
          </cell>
          <cell r="M532">
            <v>950</v>
          </cell>
          <cell r="N532">
            <v>1</v>
          </cell>
          <cell r="O532">
            <v>4</v>
          </cell>
          <cell r="P532"/>
          <cell r="Q532" t="str">
            <v>Racionalização</v>
          </cell>
          <cell r="R532"/>
          <cell r="S532" t="str">
            <v>Relatório Médico Detalhado</v>
          </cell>
        </row>
        <row r="533">
          <cell r="A533">
            <v>30501156</v>
          </cell>
          <cell r="B533">
            <v>22</v>
          </cell>
          <cell r="C533">
            <v>30501156</v>
          </cell>
          <cell r="D533" t="str">
            <v>Epistaxe - tamponamento  antero-posterior</v>
          </cell>
          <cell r="E533" t="str">
            <v>4C</v>
          </cell>
          <cell r="F533"/>
          <cell r="G533"/>
          <cell r="H533">
            <v>1</v>
          </cell>
          <cell r="I533">
            <v>2</v>
          </cell>
          <cell r="J533"/>
          <cell r="K533">
            <v>51030098</v>
          </cell>
          <cell r="L533" t="str">
            <v>Epistaxe - Tamponamento antero-posterior (quando internado, acrescentar mais 80 CH por dia)</v>
          </cell>
          <cell r="M533">
            <v>300</v>
          </cell>
          <cell r="N533"/>
          <cell r="O533">
            <v>0</v>
          </cell>
          <cell r="P533"/>
          <cell r="Q533" t="str">
            <v xml:space="preserve">Baixo Risco </v>
          </cell>
          <cell r="R533">
            <v>1</v>
          </cell>
          <cell r="S533"/>
        </row>
        <row r="534">
          <cell r="A534">
            <v>30501164</v>
          </cell>
          <cell r="B534">
            <v>22</v>
          </cell>
          <cell r="C534">
            <v>30501164</v>
          </cell>
          <cell r="D534" t="str">
            <v>Epistaxe - tamponamento anterior</v>
          </cell>
          <cell r="E534" t="str">
            <v>3B</v>
          </cell>
          <cell r="F534"/>
          <cell r="G534"/>
          <cell r="H534"/>
          <cell r="I534">
            <v>1</v>
          </cell>
          <cell r="J534"/>
          <cell r="K534">
            <v>51030080</v>
          </cell>
          <cell r="L534" t="str">
            <v>Epistaxe - Tamponamento anterior</v>
          </cell>
          <cell r="M534">
            <v>150</v>
          </cell>
          <cell r="N534"/>
          <cell r="O534">
            <v>0</v>
          </cell>
          <cell r="P534"/>
          <cell r="Q534" t="str">
            <v>Baixo Risco</v>
          </cell>
          <cell r="R534">
            <v>2</v>
          </cell>
          <cell r="S534"/>
        </row>
        <row r="535">
          <cell r="A535">
            <v>30501172</v>
          </cell>
          <cell r="B535">
            <v>22</v>
          </cell>
          <cell r="C535">
            <v>30501172</v>
          </cell>
          <cell r="D535" t="str">
            <v>Epistaxe - tamponamento antero-posterior sob anestesia geral</v>
          </cell>
          <cell r="E535" t="str">
            <v>5B</v>
          </cell>
          <cell r="F535"/>
          <cell r="G535"/>
          <cell r="H535">
            <v>1</v>
          </cell>
          <cell r="I535">
            <v>3</v>
          </cell>
          <cell r="J535"/>
          <cell r="K535">
            <v>51030276</v>
          </cell>
          <cell r="L535" t="str">
            <v>Epistaxe - Tamponamento antero-posterior sob anestesia geral</v>
          </cell>
          <cell r="M535">
            <v>500</v>
          </cell>
          <cell r="N535">
            <v>1</v>
          </cell>
          <cell r="O535">
            <v>3</v>
          </cell>
          <cell r="P535"/>
          <cell r="Q535" t="str">
            <v xml:space="preserve">Baixo Risco </v>
          </cell>
          <cell r="R535">
            <v>1</v>
          </cell>
          <cell r="S535"/>
        </row>
        <row r="536">
          <cell r="A536">
            <v>30501180</v>
          </cell>
          <cell r="B536">
            <v>22</v>
          </cell>
          <cell r="C536">
            <v>30501180</v>
          </cell>
          <cell r="D536" t="str">
            <v>Exérese de tumor com abordagem craniofacial oncológica (tempo facial) pirâmide nasal</v>
          </cell>
          <cell r="E536" t="str">
            <v>11B</v>
          </cell>
          <cell r="F536"/>
          <cell r="G536"/>
          <cell r="H536">
            <v>4</v>
          </cell>
          <cell r="I536">
            <v>7</v>
          </cell>
          <cell r="J536"/>
          <cell r="K536">
            <v>41080068</v>
          </cell>
          <cell r="L536" t="str">
            <v>Exerese de tumor com reconstrucao total a custa de retalhos combiandos</v>
          </cell>
          <cell r="M536">
            <v>1200</v>
          </cell>
          <cell r="N536">
            <v>2</v>
          </cell>
          <cell r="O536">
            <v>4</v>
          </cell>
          <cell r="P536"/>
          <cell r="Q536" t="str">
            <v>Racionalização</v>
          </cell>
          <cell r="R536"/>
          <cell r="S536" t="str">
            <v xml:space="preserve">Relatório medico detalhado , laudo de usom e/ou tomografia e/ou ressonância magnética  </v>
          </cell>
        </row>
        <row r="537">
          <cell r="A537">
            <v>30501199</v>
          </cell>
          <cell r="B537">
            <v>22</v>
          </cell>
          <cell r="C537">
            <v>30501199</v>
          </cell>
          <cell r="D537" t="str">
            <v>Exérese de tumor nasal por via endoscopica</v>
          </cell>
          <cell r="E537" t="str">
            <v>5B</v>
          </cell>
          <cell r="F537"/>
          <cell r="G537"/>
          <cell r="H537">
            <v>1</v>
          </cell>
          <cell r="I537">
            <v>3</v>
          </cell>
          <cell r="J537"/>
          <cell r="K537">
            <v>30501199</v>
          </cell>
          <cell r="L537" t="str">
            <v>Exérese de tumor nasal por via endoscopica</v>
          </cell>
          <cell r="M537"/>
          <cell r="N537">
            <v>1</v>
          </cell>
          <cell r="O537">
            <v>3</v>
          </cell>
          <cell r="P537"/>
          <cell r="Q537" t="str">
            <v>Racionalização</v>
          </cell>
          <cell r="R537"/>
          <cell r="S537" t="str">
            <v xml:space="preserve">Relatório medico detalhado , laudo de usom e/ou tomografia e/ou ressonância magnética  </v>
          </cell>
        </row>
        <row r="538">
          <cell r="A538">
            <v>30501202</v>
          </cell>
          <cell r="B538">
            <v>22</v>
          </cell>
          <cell r="C538">
            <v>30501202</v>
          </cell>
          <cell r="D538" t="str">
            <v>Fechamento de fístula liquórica transnasal</v>
          </cell>
          <cell r="E538" t="str">
            <v>8B</v>
          </cell>
          <cell r="F538"/>
          <cell r="G538"/>
          <cell r="H538">
            <v>1</v>
          </cell>
          <cell r="I538">
            <v>5</v>
          </cell>
          <cell r="J538"/>
          <cell r="K538">
            <v>30501202</v>
          </cell>
          <cell r="L538" t="str">
            <v>Fechamento de fístula liquórica transnasal</v>
          </cell>
          <cell r="M538"/>
          <cell r="N538">
            <v>1</v>
          </cell>
          <cell r="O538">
            <v>5</v>
          </cell>
          <cell r="P538"/>
          <cell r="Q538" t="str">
            <v>Racionalização</v>
          </cell>
          <cell r="R538"/>
          <cell r="S538" t="str">
            <v xml:space="preserve">Relatório medico detalhado , laudo de usom e/ou tomografia e/ou ressonância magnética  </v>
          </cell>
        </row>
        <row r="539">
          <cell r="A539">
            <v>30501210</v>
          </cell>
          <cell r="B539">
            <v>22</v>
          </cell>
          <cell r="C539">
            <v>30501210</v>
          </cell>
          <cell r="D539" t="str">
            <v>Fístula liquórica - tratamento cirúrgico endoscópico intranasal</v>
          </cell>
          <cell r="E539" t="str">
            <v>8B</v>
          </cell>
          <cell r="F539"/>
          <cell r="G539"/>
          <cell r="H539">
            <v>1</v>
          </cell>
          <cell r="I539">
            <v>5</v>
          </cell>
          <cell r="J539"/>
          <cell r="K539">
            <v>30501210</v>
          </cell>
          <cell r="L539" t="str">
            <v>Fístula liquórica - tratamento cirúrgico endoscópico intranasal</v>
          </cell>
          <cell r="M539"/>
          <cell r="N539">
            <v>1</v>
          </cell>
          <cell r="O539">
            <v>5</v>
          </cell>
          <cell r="P539"/>
          <cell r="Q539" t="str">
            <v>Racionalização</v>
          </cell>
          <cell r="R539"/>
          <cell r="S539" t="str">
            <v xml:space="preserve">Relatório medico detalhado , laudo de usom e/ou tomografia e/ou ressonância magnética  </v>
          </cell>
        </row>
        <row r="540">
          <cell r="A540">
            <v>30501229</v>
          </cell>
          <cell r="B540">
            <v>22</v>
          </cell>
          <cell r="C540">
            <v>30501229</v>
          </cell>
          <cell r="D540" t="str">
            <v>Fraturas dos ossos nasais - redução cirúrgica e gesso</v>
          </cell>
          <cell r="E540" t="str">
            <v>5B</v>
          </cell>
          <cell r="F540"/>
          <cell r="G540"/>
          <cell r="H540">
            <v>1</v>
          </cell>
          <cell r="I540">
            <v>3</v>
          </cell>
          <cell r="J540"/>
          <cell r="K540">
            <v>54150035</v>
          </cell>
          <cell r="L540" t="str">
            <v>Fraturas dos ossos nasais - reducao cirurgica e gesso</v>
          </cell>
          <cell r="M540">
            <v>350</v>
          </cell>
          <cell r="N540"/>
          <cell r="O540">
            <v>0</v>
          </cell>
          <cell r="P540"/>
          <cell r="Q540" t="str">
            <v>Racionalização</v>
          </cell>
          <cell r="R540"/>
          <cell r="S540" t="str">
            <v>Justificativa Clínica, imagem e/ou laudo de exame RX, Tomografia  e OPME conforme Manual de Intercâmbio</v>
          </cell>
        </row>
        <row r="541">
          <cell r="A541">
            <v>30501237</v>
          </cell>
          <cell r="B541">
            <v>22</v>
          </cell>
          <cell r="C541">
            <v>30501237</v>
          </cell>
          <cell r="D541" t="str">
            <v>Fraturas dos ossos nasais - redução incruenta e gesso</v>
          </cell>
          <cell r="E541" t="str">
            <v>5A</v>
          </cell>
          <cell r="F541"/>
          <cell r="G541"/>
          <cell r="H541"/>
          <cell r="I541">
            <v>2</v>
          </cell>
          <cell r="J541"/>
          <cell r="K541">
            <v>54150027</v>
          </cell>
          <cell r="L541" t="str">
            <v>Fraturas dos ossos nasais - reducao incruenta e gesso</v>
          </cell>
          <cell r="M541">
            <v>200</v>
          </cell>
          <cell r="N541"/>
          <cell r="O541">
            <v>0</v>
          </cell>
          <cell r="P541"/>
          <cell r="Q541" t="str">
            <v>Baixo Risco</v>
          </cell>
          <cell r="R541">
            <v>1</v>
          </cell>
          <cell r="S541"/>
        </row>
        <row r="542">
          <cell r="A542">
            <v>30501245</v>
          </cell>
          <cell r="B542">
            <v>22</v>
          </cell>
          <cell r="C542">
            <v>30501245</v>
          </cell>
          <cell r="D542" t="str">
            <v>Imperfuração coanal - correção cirúrgica intranasal</v>
          </cell>
          <cell r="E542" t="str">
            <v>9A</v>
          </cell>
          <cell r="F542"/>
          <cell r="G542"/>
          <cell r="H542">
            <v>1</v>
          </cell>
          <cell r="I542">
            <v>3</v>
          </cell>
          <cell r="J542"/>
          <cell r="K542">
            <v>51030101</v>
          </cell>
          <cell r="L542" t="str">
            <v>Imperfuracao Coanal - Correcao cirurgica intranasal</v>
          </cell>
          <cell r="M542">
            <v>800</v>
          </cell>
          <cell r="N542">
            <v>1</v>
          </cell>
          <cell r="O542">
            <v>2</v>
          </cell>
          <cell r="P542"/>
          <cell r="Q542" t="str">
            <v>Racionalização</v>
          </cell>
          <cell r="R542"/>
          <cell r="S542" t="str">
            <v>Justificativa Clínica, laudo de nasofibroscopia e/ou imagem e/ou laudo de exame Tomografia ou Ressonância.</v>
          </cell>
        </row>
        <row r="543">
          <cell r="A543">
            <v>30501253</v>
          </cell>
          <cell r="B543">
            <v>22</v>
          </cell>
          <cell r="C543">
            <v>30501253</v>
          </cell>
          <cell r="D543" t="str">
            <v>Imperfuração coanal - correção cirúrgica transpalatina</v>
          </cell>
          <cell r="E543" t="str">
            <v>9A</v>
          </cell>
          <cell r="F543"/>
          <cell r="G543"/>
          <cell r="H543">
            <v>1</v>
          </cell>
          <cell r="I543">
            <v>3</v>
          </cell>
          <cell r="J543"/>
          <cell r="K543">
            <v>51030110</v>
          </cell>
          <cell r="L543" t="str">
            <v>Imperfuracao Coanal - Correcao cirurgica transpalatina</v>
          </cell>
          <cell r="M543">
            <v>1200</v>
          </cell>
          <cell r="N543">
            <v>1</v>
          </cell>
          <cell r="O543">
            <v>3</v>
          </cell>
          <cell r="P543"/>
          <cell r="Q543" t="str">
            <v>Racionalização</v>
          </cell>
          <cell r="R543"/>
          <cell r="S543" t="str">
            <v>Justificativa Clínica, laudo de nasofibroscopia e/ou imagem e/ou laudo de exame Tomografia ou Ressonância.</v>
          </cell>
        </row>
        <row r="544">
          <cell r="A544">
            <v>30501261</v>
          </cell>
          <cell r="B544">
            <v>22</v>
          </cell>
          <cell r="C544">
            <v>30501261</v>
          </cell>
          <cell r="D544" t="str">
            <v>Ozena - tratamento cirúrgico</v>
          </cell>
          <cell r="E544" t="str">
            <v>8A</v>
          </cell>
          <cell r="F544"/>
          <cell r="G544"/>
          <cell r="H544">
            <v>1</v>
          </cell>
          <cell r="I544">
            <v>2</v>
          </cell>
          <cell r="J544"/>
          <cell r="K544">
            <v>51030128</v>
          </cell>
          <cell r="L544" t="str">
            <v>Ozena - tratamento cirurgico</v>
          </cell>
          <cell r="M544">
            <v>600</v>
          </cell>
          <cell r="N544">
            <v>1</v>
          </cell>
          <cell r="O544">
            <v>2</v>
          </cell>
          <cell r="P544"/>
          <cell r="Q544" t="str">
            <v>Racionalização</v>
          </cell>
          <cell r="R544"/>
          <cell r="S544" t="str">
            <v>Justificativa Clínica, laudo de nasofibroscopia e/ou imagem e/ou laudo de exame Rx, Tomografia.</v>
          </cell>
        </row>
        <row r="545">
          <cell r="A545">
            <v>30501270</v>
          </cell>
          <cell r="B545">
            <v>22</v>
          </cell>
          <cell r="C545">
            <v>30501270</v>
          </cell>
          <cell r="D545" t="str">
            <v>Perfuração do septo nasal - correção cirúrgica</v>
          </cell>
          <cell r="E545" t="str">
            <v>9A</v>
          </cell>
          <cell r="F545"/>
          <cell r="G545"/>
          <cell r="H545">
            <v>1</v>
          </cell>
          <cell r="I545">
            <v>3</v>
          </cell>
          <cell r="J545"/>
          <cell r="K545">
            <v>51030136</v>
          </cell>
          <cell r="L545" t="str">
            <v>Perfuracao do septo nasal - correcao cirurgica</v>
          </cell>
          <cell r="M545">
            <v>500</v>
          </cell>
          <cell r="N545">
            <v>1</v>
          </cell>
          <cell r="O545">
            <v>2</v>
          </cell>
          <cell r="P545"/>
          <cell r="Q545" t="str">
            <v>Racionalização</v>
          </cell>
          <cell r="R545"/>
          <cell r="S545" t="str">
            <v>Justificativa Clínica, laudo de nasofibroscopia e/ou imagem e/ou laudo de exame Rx, Tomografia.</v>
          </cell>
        </row>
        <row r="546">
          <cell r="A546">
            <v>30501288</v>
          </cell>
          <cell r="B546">
            <v>22</v>
          </cell>
          <cell r="C546">
            <v>30501288</v>
          </cell>
          <cell r="D546" t="str">
            <v>Polipectomia - unilateral (nariz)</v>
          </cell>
          <cell r="E546" t="str">
            <v>3C</v>
          </cell>
          <cell r="F546"/>
          <cell r="G546"/>
          <cell r="H546"/>
          <cell r="I546">
            <v>2</v>
          </cell>
          <cell r="J546"/>
          <cell r="K546">
            <v>51030144</v>
          </cell>
          <cell r="L546" t="str">
            <v>Polipectomia - unilateral</v>
          </cell>
          <cell r="M546">
            <v>250</v>
          </cell>
          <cell r="N546"/>
          <cell r="O546">
            <v>0</v>
          </cell>
          <cell r="P546"/>
          <cell r="Q546" t="str">
            <v>Racionalização</v>
          </cell>
          <cell r="R546"/>
          <cell r="S546" t="str">
            <v>Justificativa Clínica, laudo de nasofibroscopia e/ou imagem e/ou laudo de exame Tomografia ou Ressonância.</v>
          </cell>
        </row>
        <row r="547">
          <cell r="A547">
            <v>30501296</v>
          </cell>
          <cell r="B547">
            <v>22</v>
          </cell>
          <cell r="C547">
            <v>30501296</v>
          </cell>
          <cell r="D547" t="str">
            <v>Reconstrução de unidade anatômica do nariz - por estágio</v>
          </cell>
          <cell r="E547" t="str">
            <v>9B</v>
          </cell>
          <cell r="F547"/>
          <cell r="G547"/>
          <cell r="H547">
            <v>1</v>
          </cell>
          <cell r="I547">
            <v>3</v>
          </cell>
          <cell r="J547"/>
          <cell r="K547">
            <v>54090083</v>
          </cell>
          <cell r="L547" t="str">
            <v>Reconstrucao parcial de nariz</v>
          </cell>
          <cell r="M547">
            <v>800</v>
          </cell>
          <cell r="N547">
            <v>1</v>
          </cell>
          <cell r="O547">
            <v>3</v>
          </cell>
          <cell r="P547"/>
          <cell r="Q547" t="str">
            <v>Racionalização</v>
          </cell>
          <cell r="R547"/>
          <cell r="S547" t="str">
            <v>Justificativa Clínica, laudo de nasofibroscopia e/ou imagem e/ou laudo de exame Tomografia ou Ressonância e avaliação médica presencial  quando solicitado..</v>
          </cell>
        </row>
        <row r="548">
          <cell r="A548">
            <v>30501300</v>
          </cell>
          <cell r="B548">
            <v>22</v>
          </cell>
          <cell r="C548">
            <v>30501300</v>
          </cell>
          <cell r="D548" t="str">
            <v>Reconstrução total de nariz - por estágio</v>
          </cell>
          <cell r="E548" t="str">
            <v>9B</v>
          </cell>
          <cell r="F548"/>
          <cell r="G548"/>
          <cell r="H548">
            <v>2</v>
          </cell>
          <cell r="I548">
            <v>4</v>
          </cell>
          <cell r="J548"/>
          <cell r="K548">
            <v>54090091</v>
          </cell>
          <cell r="L548" t="str">
            <v>Reconstrucao total do nariz</v>
          </cell>
          <cell r="M548">
            <v>1100</v>
          </cell>
          <cell r="N548">
            <v>2</v>
          </cell>
          <cell r="O548">
            <v>4</v>
          </cell>
          <cell r="P548"/>
          <cell r="Q548" t="str">
            <v>Racionalização</v>
          </cell>
          <cell r="R548"/>
          <cell r="S548" t="str">
            <v>Relatório Médico Detalhado, laudo de nasofibroscopia e/ou imagem e/ou laudo de exame Tomografia ou Ressonância e avaliação médica presencial  quando solicitado.</v>
          </cell>
        </row>
        <row r="549">
          <cell r="A549">
            <v>30501318</v>
          </cell>
          <cell r="B549">
            <v>22</v>
          </cell>
          <cell r="C549">
            <v>30501318</v>
          </cell>
          <cell r="D549" t="str">
            <v>Ressecção de tumores malignos transnasais</v>
          </cell>
          <cell r="E549" t="str">
            <v>8B</v>
          </cell>
          <cell r="F549"/>
          <cell r="G549"/>
          <cell r="H549">
            <v>1</v>
          </cell>
          <cell r="I549">
            <v>5</v>
          </cell>
          <cell r="J549"/>
          <cell r="K549">
            <v>41080050</v>
          </cell>
          <cell r="L549" t="str">
            <v>Exerese incluindo pele, cartilagem com reconstrucao a custa de retalhos</v>
          </cell>
          <cell r="M549">
            <v>950</v>
          </cell>
          <cell r="N549">
            <v>2</v>
          </cell>
          <cell r="O549">
            <v>3</v>
          </cell>
          <cell r="P549"/>
          <cell r="Q549" t="str">
            <v>Racionalização</v>
          </cell>
          <cell r="R549"/>
          <cell r="S549" t="str">
            <v>Relatório Médico Detalhado, laudo de nasofibroscopia e/ou imagem e/ou laudo de exame Tomografia ou Ressonância.</v>
          </cell>
        </row>
        <row r="550">
          <cell r="A550">
            <v>30501326</v>
          </cell>
          <cell r="B550">
            <v>22</v>
          </cell>
          <cell r="C550">
            <v>30501326</v>
          </cell>
          <cell r="D550" t="str">
            <v>Rinectomia parcial</v>
          </cell>
          <cell r="E550" t="str">
            <v>5B</v>
          </cell>
          <cell r="F550"/>
          <cell r="G550"/>
          <cell r="H550">
            <v>2</v>
          </cell>
          <cell r="I550">
            <v>4</v>
          </cell>
          <cell r="J550"/>
          <cell r="K550">
            <v>30501326</v>
          </cell>
          <cell r="L550" t="str">
            <v>Rinectomia parcial</v>
          </cell>
          <cell r="M550"/>
          <cell r="N550">
            <v>2</v>
          </cell>
          <cell r="O550">
            <v>4</v>
          </cell>
          <cell r="P550"/>
          <cell r="Q550" t="str">
            <v>Racionalização</v>
          </cell>
          <cell r="R550"/>
          <cell r="S550" t="str">
            <v>Relatório Médico Detalhado, laudo de nasofibroscopia e/ou imagem e/ou laudo de exame Tomografia ou Ressonância.</v>
          </cell>
        </row>
        <row r="551">
          <cell r="A551">
            <v>30501334</v>
          </cell>
          <cell r="B551">
            <v>22</v>
          </cell>
          <cell r="C551">
            <v>30501334</v>
          </cell>
          <cell r="D551" t="str">
            <v>Rinectomia total</v>
          </cell>
          <cell r="E551" t="str">
            <v>7C</v>
          </cell>
          <cell r="F551"/>
          <cell r="G551"/>
          <cell r="H551">
            <v>2</v>
          </cell>
          <cell r="I551">
            <v>4</v>
          </cell>
          <cell r="J551"/>
          <cell r="K551">
            <v>30501334</v>
          </cell>
          <cell r="L551" t="str">
            <v>Rinectomia total</v>
          </cell>
          <cell r="M551"/>
          <cell r="N551">
            <v>2</v>
          </cell>
          <cell r="O551">
            <v>4</v>
          </cell>
          <cell r="P551"/>
          <cell r="Q551" t="str">
            <v>Racionalização</v>
          </cell>
          <cell r="R551"/>
          <cell r="S551" t="str">
            <v>Relatório Médico Detalhado, laudo de nasofibroscopia e/ou imagem e/ou laudo de exame Tomografia ou Ressonância.</v>
          </cell>
        </row>
        <row r="552">
          <cell r="A552">
            <v>30501342</v>
          </cell>
          <cell r="B552">
            <v>22</v>
          </cell>
          <cell r="C552">
            <v>30501342</v>
          </cell>
          <cell r="D552" t="str">
            <v>Rinoplastia reparadora</v>
          </cell>
          <cell r="E552" t="str">
            <v>8B</v>
          </cell>
          <cell r="F552"/>
          <cell r="G552"/>
          <cell r="H552">
            <v>1</v>
          </cell>
          <cell r="I552">
            <v>4</v>
          </cell>
          <cell r="J552"/>
          <cell r="K552">
            <v>51030152</v>
          </cell>
          <cell r="L552" t="str">
            <v>Rinoplastia reparadora</v>
          </cell>
          <cell r="M552">
            <v>1000</v>
          </cell>
          <cell r="N552">
            <v>1</v>
          </cell>
          <cell r="O552">
            <v>4</v>
          </cell>
          <cell r="P552"/>
          <cell r="Q552" t="str">
            <v>Racionalização</v>
          </cell>
          <cell r="R552"/>
          <cell r="S552" t="str">
            <v>Relatório Médico Detalhado, laudo de nasofibroscopia e/ou imagem e/ou laudo de exame Tomografia ou Ressonância e avaliação médica presencial  quando solicitado.</v>
          </cell>
        </row>
        <row r="553">
          <cell r="A553">
            <v>30501350</v>
          </cell>
          <cell r="B553">
            <v>22</v>
          </cell>
          <cell r="C553">
            <v>30501350</v>
          </cell>
          <cell r="D553" t="str">
            <v>Rinosseptoplastia funcional</v>
          </cell>
          <cell r="E553" t="str">
            <v>10A</v>
          </cell>
          <cell r="F553"/>
          <cell r="G553"/>
          <cell r="H553">
            <v>1</v>
          </cell>
          <cell r="I553">
            <v>5</v>
          </cell>
          <cell r="J553"/>
          <cell r="K553">
            <v>51030160</v>
          </cell>
          <cell r="L553" t="str">
            <v>Rinosseptoplastia</v>
          </cell>
          <cell r="M553">
            <v>1500</v>
          </cell>
          <cell r="N553">
            <v>1</v>
          </cell>
          <cell r="O553">
            <v>5</v>
          </cell>
          <cell r="P553"/>
          <cell r="Q553" t="str">
            <v>Racionalização</v>
          </cell>
          <cell r="R553"/>
          <cell r="S553" t="str">
            <v>Relatório Médico Detalhado, laudo de nasofibroscopia e/ou imagem e/ou laudo de exame Tomografia ou Ressonância, avaliação médica presencial  quando solicitado..</v>
          </cell>
        </row>
        <row r="554">
          <cell r="A554">
            <v>30501369</v>
          </cell>
          <cell r="B554">
            <v>22</v>
          </cell>
          <cell r="C554">
            <v>30501369</v>
          </cell>
          <cell r="D554" t="str">
            <v>Septoplastia (qualquer técnica sem vídeo)</v>
          </cell>
          <cell r="E554" t="str">
            <v>8B</v>
          </cell>
          <cell r="F554"/>
          <cell r="G554"/>
          <cell r="H554">
            <v>1</v>
          </cell>
          <cell r="I554">
            <v>3</v>
          </cell>
          <cell r="J554"/>
          <cell r="K554">
            <v>51030179</v>
          </cell>
          <cell r="L554" t="str">
            <v>Septo-Nasal: septoplastia ou resseccao submucosa de Killiam</v>
          </cell>
          <cell r="M554">
            <v>700</v>
          </cell>
          <cell r="N554">
            <v>1</v>
          </cell>
          <cell r="O554">
            <v>2</v>
          </cell>
          <cell r="P554"/>
          <cell r="Q554" t="str">
            <v>Racionalização</v>
          </cell>
          <cell r="R554"/>
          <cell r="S554" t="str">
            <v>Relatório Médico Detalhado, laudo de nasofibroscopia e/ou imagem e/ou laudo de exame Tomografia ou Ressonância.</v>
          </cell>
        </row>
        <row r="555">
          <cell r="A555">
            <v>30501377</v>
          </cell>
          <cell r="B555">
            <v>22</v>
          </cell>
          <cell r="C555">
            <v>30501377</v>
          </cell>
          <cell r="D555" t="str">
            <v>Sinéquia nasal - ressecção unilateral - qualquer técnica</v>
          </cell>
          <cell r="E555" t="str">
            <v>2B</v>
          </cell>
          <cell r="F555"/>
          <cell r="G555"/>
          <cell r="H555"/>
          <cell r="I555">
            <v>1</v>
          </cell>
          <cell r="J555"/>
          <cell r="K555">
            <v>51030195</v>
          </cell>
          <cell r="L555" t="str">
            <v>Sinequias - resseccao</v>
          </cell>
          <cell r="M555">
            <v>150</v>
          </cell>
          <cell r="N555"/>
          <cell r="O555">
            <v>1</v>
          </cell>
          <cell r="P555"/>
          <cell r="Q555" t="str">
            <v>Racionalização</v>
          </cell>
          <cell r="R555"/>
          <cell r="S555" t="str">
            <v>Justificativa Clínica, laudo de nasofibroscopia e/ou imagem e/ou laudo de exame Tomografia ou Ressonância.</v>
          </cell>
        </row>
        <row r="556">
          <cell r="A556">
            <v>30501385</v>
          </cell>
          <cell r="B556">
            <v>22</v>
          </cell>
          <cell r="C556">
            <v>30501385</v>
          </cell>
          <cell r="D556" t="str">
            <v>Tratamento cirúrgico da atresia narinária</v>
          </cell>
          <cell r="E556" t="str">
            <v>6A</v>
          </cell>
          <cell r="F556"/>
          <cell r="G556"/>
          <cell r="H556">
            <v>1</v>
          </cell>
          <cell r="I556">
            <v>3</v>
          </cell>
          <cell r="J556"/>
          <cell r="K556">
            <v>54090113</v>
          </cell>
          <cell r="L556" t="str">
            <v>Tratamento cirurgico da atresia narinaria</v>
          </cell>
          <cell r="M556">
            <v>550</v>
          </cell>
          <cell r="N556">
            <v>1</v>
          </cell>
          <cell r="O556">
            <v>3</v>
          </cell>
          <cell r="P556"/>
          <cell r="Q556" t="str">
            <v>Racionalização</v>
          </cell>
          <cell r="R556"/>
          <cell r="S556" t="str">
            <v>Justificativa Clínica, laudo de nasofibroscopia e/ou imagem e/ou laudo de exame Tomografia ou Ressonância.</v>
          </cell>
        </row>
        <row r="557">
          <cell r="A557">
            <v>30501393</v>
          </cell>
          <cell r="B557">
            <v>22</v>
          </cell>
          <cell r="C557">
            <v>30501393</v>
          </cell>
          <cell r="D557" t="str">
            <v>Tratamento cirúrgico de deformidade nasal congênita</v>
          </cell>
          <cell r="E557" t="str">
            <v>9B</v>
          </cell>
          <cell r="F557"/>
          <cell r="G557"/>
          <cell r="H557">
            <v>1</v>
          </cell>
          <cell r="I557">
            <v>5</v>
          </cell>
          <cell r="J557"/>
          <cell r="K557">
            <v>30501393</v>
          </cell>
          <cell r="L557" t="str">
            <v>Tratamento cirúrgico de deformidade nasal congênita</v>
          </cell>
          <cell r="M557"/>
          <cell r="N557">
            <v>1</v>
          </cell>
          <cell r="O557">
            <v>5</v>
          </cell>
          <cell r="P557"/>
          <cell r="Q557" t="str">
            <v>Racionalização</v>
          </cell>
          <cell r="R557"/>
          <cell r="S557" t="str">
            <v>Justificativa Clínica, laudo de nasofibroscopia e/ou imagem e/ou laudo de exame Tomografia ou Ressonância.</v>
          </cell>
        </row>
        <row r="558">
          <cell r="A558">
            <v>30501407</v>
          </cell>
          <cell r="B558">
            <v>22</v>
          </cell>
          <cell r="C558">
            <v>30501407</v>
          </cell>
          <cell r="D558" t="str">
            <v>Tratamento cirúrgico do rinofima</v>
          </cell>
          <cell r="E558" t="str">
            <v>5B</v>
          </cell>
          <cell r="F558"/>
          <cell r="G558"/>
          <cell r="H558">
            <v>1</v>
          </cell>
          <cell r="I558">
            <v>3</v>
          </cell>
          <cell r="J558"/>
          <cell r="K558">
            <v>54090130</v>
          </cell>
          <cell r="L558" t="str">
            <v>Tratamento cirurgico de rinofima</v>
          </cell>
          <cell r="M558">
            <v>550</v>
          </cell>
          <cell r="N558">
            <v>1</v>
          </cell>
          <cell r="O558">
            <v>3</v>
          </cell>
          <cell r="P558"/>
          <cell r="Q558" t="str">
            <v>Racionalização</v>
          </cell>
          <cell r="R558"/>
          <cell r="S558" t="str">
            <v>Justificativa Clínica, laudo de nasofibroscopia e/ou imagem e/ou laudo de exame Tomografia ou Ressonância.</v>
          </cell>
        </row>
        <row r="559">
          <cell r="A559">
            <v>30501415</v>
          </cell>
          <cell r="B559">
            <v>22</v>
          </cell>
          <cell r="C559">
            <v>30501415</v>
          </cell>
          <cell r="D559" t="str">
            <v>Tratamento cirúrgico reparador do nariz em sela</v>
          </cell>
          <cell r="E559" t="str">
            <v>9B</v>
          </cell>
          <cell r="F559"/>
          <cell r="G559"/>
          <cell r="H559">
            <v>1</v>
          </cell>
          <cell r="I559">
            <v>3</v>
          </cell>
          <cell r="J559"/>
          <cell r="K559">
            <v>54090121</v>
          </cell>
          <cell r="L559" t="str">
            <v>Tratamento cirurgico reparador do nariz em sela</v>
          </cell>
          <cell r="M559">
            <v>800</v>
          </cell>
          <cell r="N559">
            <v>1</v>
          </cell>
          <cell r="O559">
            <v>4</v>
          </cell>
          <cell r="P559"/>
          <cell r="Q559" t="str">
            <v>Racionalização</v>
          </cell>
          <cell r="R559"/>
          <cell r="S559" t="str">
            <v>Justificativa Clínica, laudo de nasofibroscopia e/ou imagem e/ou laudo de exame Tomografia ou Ressonância.</v>
          </cell>
        </row>
        <row r="560">
          <cell r="A560">
            <v>30501423</v>
          </cell>
          <cell r="B560">
            <v>22</v>
          </cell>
          <cell r="C560">
            <v>30501423</v>
          </cell>
          <cell r="D560" t="str">
            <v>Tratamento de deformidade traumática nasal</v>
          </cell>
          <cell r="E560" t="str">
            <v>9A</v>
          </cell>
          <cell r="F560"/>
          <cell r="G560"/>
          <cell r="H560">
            <v>1</v>
          </cell>
          <cell r="I560">
            <v>2</v>
          </cell>
          <cell r="J560"/>
          <cell r="K560">
            <v>30501423</v>
          </cell>
          <cell r="L560" t="str">
            <v>Tratamento de deformidade traumática nasal</v>
          </cell>
          <cell r="M560"/>
          <cell r="N560">
            <v>1</v>
          </cell>
          <cell r="O560">
            <v>2</v>
          </cell>
          <cell r="P560"/>
          <cell r="Q560" t="str">
            <v>Racionalização</v>
          </cell>
          <cell r="R560"/>
          <cell r="S560" t="str">
            <v>Justificativa Clínica, laudo de nasofibroscopia e/ou imagem e/ou laudo de exame Tomografia ou Ressonância.</v>
          </cell>
        </row>
        <row r="561">
          <cell r="A561">
            <v>30501431</v>
          </cell>
          <cell r="B561">
            <v>22</v>
          </cell>
          <cell r="C561">
            <v>30501431</v>
          </cell>
          <cell r="D561" t="str">
            <v>Tumor intranasal - exérese por rinotomia lateral</v>
          </cell>
          <cell r="E561" t="str">
            <v>7A</v>
          </cell>
          <cell r="F561"/>
          <cell r="G561"/>
          <cell r="H561">
            <v>1</v>
          </cell>
          <cell r="I561">
            <v>3</v>
          </cell>
          <cell r="J561"/>
          <cell r="K561">
            <v>51030225</v>
          </cell>
          <cell r="L561" t="str">
            <v>Tumor Intranasal - Exerese por rinotomia lateral</v>
          </cell>
          <cell r="M561">
            <v>1000</v>
          </cell>
          <cell r="N561">
            <v>1</v>
          </cell>
          <cell r="O561">
            <v>3</v>
          </cell>
          <cell r="P561"/>
          <cell r="Q561" t="str">
            <v>Racionalização</v>
          </cell>
          <cell r="R561"/>
          <cell r="S561" t="str">
            <v>Justificativa Clínica, laudo de nasofibroscopia e/ou imagem e/ou laudo de exame Tomografia ou Ressonância.</v>
          </cell>
        </row>
        <row r="562">
          <cell r="A562">
            <v>30501440</v>
          </cell>
          <cell r="B562">
            <v>22</v>
          </cell>
          <cell r="C562">
            <v>30501440</v>
          </cell>
          <cell r="D562" t="str">
            <v>Tumor intranasal - exérese por via transnasal</v>
          </cell>
          <cell r="E562" t="str">
            <v>6A</v>
          </cell>
          <cell r="F562"/>
          <cell r="G562"/>
          <cell r="H562">
            <v>1</v>
          </cell>
          <cell r="I562">
            <v>3</v>
          </cell>
          <cell r="J562"/>
          <cell r="K562">
            <v>51030217</v>
          </cell>
          <cell r="L562" t="str">
            <v>Tumor benigno intranasal - exerese</v>
          </cell>
          <cell r="M562">
            <v>300</v>
          </cell>
          <cell r="N562"/>
          <cell r="O562">
            <v>1</v>
          </cell>
          <cell r="P562"/>
          <cell r="Q562" t="str">
            <v>Racionalização</v>
          </cell>
          <cell r="R562"/>
          <cell r="S562" t="str">
            <v>Justificativa Clínica, laudo de nasofibroscopia e/ou imagem e/ou laudo de exame Tomografia ou Ressonância.</v>
          </cell>
        </row>
        <row r="563">
          <cell r="A563">
            <v>30501458</v>
          </cell>
          <cell r="B563">
            <v>22</v>
          </cell>
          <cell r="C563">
            <v>30501458</v>
          </cell>
          <cell r="D563" t="str">
            <v>Turbinectomia ou turbinoplastia - unilateral</v>
          </cell>
          <cell r="E563" t="str">
            <v>3B</v>
          </cell>
          <cell r="F563"/>
          <cell r="G563"/>
          <cell r="H563">
            <v>1</v>
          </cell>
          <cell r="I563">
            <v>1</v>
          </cell>
          <cell r="J563"/>
          <cell r="K563">
            <v>51030209</v>
          </cell>
          <cell r="L563" t="str">
            <v>Turbinectomia Unilateral</v>
          </cell>
          <cell r="M563">
            <v>200</v>
          </cell>
          <cell r="N563"/>
          <cell r="O563">
            <v>1</v>
          </cell>
          <cell r="P563"/>
          <cell r="Q563" t="str">
            <v xml:space="preserve">Baixo Risco </v>
          </cell>
          <cell r="R563">
            <v>2</v>
          </cell>
          <cell r="S563"/>
        </row>
        <row r="564">
          <cell r="A564">
            <v>30501474</v>
          </cell>
          <cell r="B564">
            <v>22</v>
          </cell>
          <cell r="C564">
            <v>30501474</v>
          </cell>
          <cell r="D564" t="str">
            <v>Corpos estranhos - retirada sob anestesia geral/hospital (nariz) - por videoendoscopia</v>
          </cell>
          <cell r="E564" t="str">
            <v>4A</v>
          </cell>
          <cell r="F564">
            <v>33.799999999999997</v>
          </cell>
          <cell r="G564"/>
          <cell r="H564"/>
          <cell r="I564">
            <v>2</v>
          </cell>
          <cell r="J564"/>
          <cell r="K564">
            <v>30501474</v>
          </cell>
          <cell r="L564" t="str">
            <v>Corpos estranhos - retirada sob anestesia geral/hospital (nariz) - por videoendoscopia</v>
          </cell>
          <cell r="M564"/>
          <cell r="N564"/>
          <cell r="O564">
            <v>2</v>
          </cell>
          <cell r="P564"/>
          <cell r="Q564" t="str">
            <v>Racionalização</v>
          </cell>
          <cell r="R564"/>
          <cell r="S564" t="str">
            <v>Relatório Médico detalhado, laudo de nasofibroscopia e/ou imagem e/ou laudo de exame Tomografia ou Ressonância E OPME conforme Manual de Intercâmbio</v>
          </cell>
        </row>
        <row r="565">
          <cell r="A565">
            <v>30501482</v>
          </cell>
          <cell r="B565">
            <v>22</v>
          </cell>
          <cell r="C565">
            <v>30501482</v>
          </cell>
          <cell r="D565" t="str">
            <v>Epistaxe - cauterização da artéria esfenopalatina com microscopia - unilateral por videoendoscopia</v>
          </cell>
          <cell r="E565" t="str">
            <v>10B</v>
          </cell>
          <cell r="F565">
            <v>38.5</v>
          </cell>
          <cell r="G565"/>
          <cell r="H565">
            <v>1</v>
          </cell>
          <cell r="I565">
            <v>4</v>
          </cell>
          <cell r="J565"/>
          <cell r="K565">
            <v>30501482</v>
          </cell>
          <cell r="L565" t="str">
            <v>Epistaxe - cauterização da artéria esfenopalatina com microscopia - unilateral por videoendoscopia</v>
          </cell>
          <cell r="M565"/>
          <cell r="N565">
            <v>1</v>
          </cell>
          <cell r="O565">
            <v>4</v>
          </cell>
          <cell r="P565"/>
          <cell r="Q565" t="str">
            <v>Racionalização</v>
          </cell>
          <cell r="R565"/>
          <cell r="S565" t="str">
            <v>Relatório Médico detalhado, laudo de nasofibroscopia e/ou imagem e/ou laudo de exame Tomografia ou Ressonância E OPME conforme Manual de Intercâmbio</v>
          </cell>
        </row>
        <row r="566">
          <cell r="A566">
            <v>30501490</v>
          </cell>
          <cell r="B566">
            <v>22</v>
          </cell>
          <cell r="C566">
            <v>30501490</v>
          </cell>
          <cell r="D566" t="str">
            <v>Imperfuração coanal - correção cirúrgica intranasal por videoendoscopia</v>
          </cell>
          <cell r="E566" t="str">
            <v>10B</v>
          </cell>
          <cell r="F566">
            <v>38.5</v>
          </cell>
          <cell r="G566"/>
          <cell r="H566">
            <v>1</v>
          </cell>
          <cell r="I566">
            <v>5</v>
          </cell>
          <cell r="J566"/>
          <cell r="K566">
            <v>30501490</v>
          </cell>
          <cell r="L566" t="str">
            <v>Imperfuração coanal - correção cirúrgica intranasal por videoendoscopia</v>
          </cell>
          <cell r="M566"/>
          <cell r="N566">
            <v>1</v>
          </cell>
          <cell r="O566">
            <v>5</v>
          </cell>
          <cell r="P566"/>
          <cell r="Q566" t="str">
            <v>Racionalização</v>
          </cell>
          <cell r="R566"/>
          <cell r="S566" t="str">
            <v>Relatório Médico detalhado, laudo de nasofibroscopia e/ou imagem e/ou laudo de exame Tomografia ou Ressonância E OPME conforme Manual de Intercâmbio</v>
          </cell>
        </row>
        <row r="567">
          <cell r="A567">
            <v>30501547</v>
          </cell>
          <cell r="B567">
            <v>22</v>
          </cell>
          <cell r="C567">
            <v>30501547</v>
          </cell>
          <cell r="D567" t="str">
            <v>Fratura de osso próprio de nariz - tratamento conservador</v>
          </cell>
          <cell r="E567" t="str">
            <v>2C</v>
          </cell>
          <cell r="F567"/>
          <cell r="G567"/>
          <cell r="H567"/>
          <cell r="I567"/>
          <cell r="J567"/>
          <cell r="K567">
            <v>30501547</v>
          </cell>
          <cell r="L567" t="str">
            <v>Fratura de osso próprio de nariz - tratamento conservador</v>
          </cell>
          <cell r="M567"/>
          <cell r="N567"/>
          <cell r="O567"/>
          <cell r="P567"/>
          <cell r="Q567" t="str">
            <v xml:space="preserve">Baixo Risco </v>
          </cell>
          <cell r="R567">
            <v>1</v>
          </cell>
          <cell r="S567"/>
        </row>
        <row r="568">
          <cell r="A568">
            <v>30502012</v>
          </cell>
          <cell r="B568">
            <v>22</v>
          </cell>
          <cell r="C568">
            <v>30502012</v>
          </cell>
          <cell r="D568" t="str">
            <v xml:space="preserve">Angiofibroma - ressecção transmaxilar e/ou transpalatina </v>
          </cell>
          <cell r="E568" t="str">
            <v>9C</v>
          </cell>
          <cell r="F568"/>
          <cell r="G568"/>
          <cell r="H568">
            <v>3</v>
          </cell>
          <cell r="I568">
            <v>6</v>
          </cell>
          <cell r="J568"/>
          <cell r="K568">
            <v>51040190</v>
          </cell>
          <cell r="L568" t="str">
            <v>Naso Angiofiroma - Resseccao Transmaxilar ou Transplatina</v>
          </cell>
          <cell r="M568">
            <v>1800</v>
          </cell>
          <cell r="N568">
            <v>2</v>
          </cell>
          <cell r="O568">
            <v>5</v>
          </cell>
          <cell r="P568"/>
          <cell r="Q568" t="str">
            <v>Racionalização</v>
          </cell>
          <cell r="R568"/>
          <cell r="S568" t="str">
            <v>Relatorio medico detalhado, laudo de nasofribroscopia e/ou laudo de Tomografia</v>
          </cell>
        </row>
        <row r="569">
          <cell r="A569">
            <v>30502020</v>
          </cell>
          <cell r="B569">
            <v>22</v>
          </cell>
          <cell r="C569">
            <v>30502020</v>
          </cell>
          <cell r="D569" t="str">
            <v>Antrostomia maxilar intranasal</v>
          </cell>
          <cell r="E569" t="str">
            <v>6A</v>
          </cell>
          <cell r="F569"/>
          <cell r="G569"/>
          <cell r="H569">
            <v>1</v>
          </cell>
          <cell r="I569">
            <v>2</v>
          </cell>
          <cell r="J569"/>
          <cell r="K569">
            <v>51040018</v>
          </cell>
          <cell r="L569" t="str">
            <v>Antrostomia maxilar intranasal</v>
          </cell>
          <cell r="M569">
            <v>300</v>
          </cell>
          <cell r="N569">
            <v>1</v>
          </cell>
          <cell r="O569">
            <v>1</v>
          </cell>
          <cell r="P569"/>
          <cell r="Q569" t="str">
            <v>Racionalização</v>
          </cell>
          <cell r="R569"/>
          <cell r="S569" t="str">
            <v>Relatorio medico detalhado, laudo de nasofribroscopia e/ou laudo de Tomografia</v>
          </cell>
        </row>
        <row r="570">
          <cell r="A570">
            <v>30502039</v>
          </cell>
          <cell r="B570">
            <v>22</v>
          </cell>
          <cell r="C570">
            <v>30502039</v>
          </cell>
          <cell r="D570" t="str">
            <v>Artéria maxilar interna - ligadura transmaxilar</v>
          </cell>
          <cell r="E570" t="str">
            <v>9A</v>
          </cell>
          <cell r="F570"/>
          <cell r="G570"/>
          <cell r="H570">
            <v>2</v>
          </cell>
          <cell r="I570">
            <v>4</v>
          </cell>
          <cell r="J570"/>
          <cell r="K570">
            <v>51040131</v>
          </cell>
          <cell r="L570" t="str">
            <v>Arteria maxilar interna - ligadura transmaxilar</v>
          </cell>
          <cell r="M570">
            <v>1200</v>
          </cell>
          <cell r="N570">
            <v>2</v>
          </cell>
          <cell r="O570">
            <v>4</v>
          </cell>
          <cell r="P570"/>
          <cell r="Q570" t="str">
            <v>Racionalização</v>
          </cell>
          <cell r="R570"/>
          <cell r="S570" t="str">
            <v>Relatorio medico detalhado, laudo de nasofribroscopia e/ou laudo de Tomografia e ou Ressonância Magnética</v>
          </cell>
        </row>
        <row r="571">
          <cell r="A571">
            <v>30502047</v>
          </cell>
          <cell r="B571">
            <v>22</v>
          </cell>
          <cell r="C571">
            <v>30502047</v>
          </cell>
          <cell r="D571" t="str">
            <v xml:space="preserve">Cisto naso-alveolar e globular - exérese </v>
          </cell>
          <cell r="E571" t="str">
            <v>5B</v>
          </cell>
          <cell r="F571"/>
          <cell r="G571"/>
          <cell r="H571">
            <v>1</v>
          </cell>
          <cell r="I571">
            <v>2</v>
          </cell>
          <cell r="J571"/>
          <cell r="K571">
            <v>51040140</v>
          </cell>
          <cell r="L571" t="str">
            <v>Cisto naso-alveolar e globular - exerese</v>
          </cell>
          <cell r="M571">
            <v>400</v>
          </cell>
          <cell r="N571">
            <v>1</v>
          </cell>
          <cell r="O571">
            <v>1</v>
          </cell>
          <cell r="P571"/>
          <cell r="Q571" t="str">
            <v>Racionalização</v>
          </cell>
          <cell r="R571"/>
          <cell r="S571" t="str">
            <v>Relatorio medico detalhado, laudo de nasofribroscopia e/ou laudo de Tomografia e ou Ressonância Magnética</v>
          </cell>
        </row>
        <row r="572">
          <cell r="A572">
            <v>30502063</v>
          </cell>
          <cell r="B572">
            <v>22</v>
          </cell>
          <cell r="C572">
            <v>30502063</v>
          </cell>
          <cell r="D572" t="str">
            <v>Descompressão transetmoidal do canal óptico</v>
          </cell>
          <cell r="E572" t="str">
            <v>10A</v>
          </cell>
          <cell r="F572"/>
          <cell r="G572"/>
          <cell r="H572">
            <v>2</v>
          </cell>
          <cell r="I572">
            <v>4</v>
          </cell>
          <cell r="J572"/>
          <cell r="K572">
            <v>51040158</v>
          </cell>
          <cell r="L572" t="str">
            <v>Descompressao transetmoidal do canal optico</v>
          </cell>
          <cell r="M572">
            <v>1300</v>
          </cell>
          <cell r="N572">
            <v>2</v>
          </cell>
          <cell r="O572">
            <v>4</v>
          </cell>
          <cell r="P572"/>
          <cell r="Q572" t="str">
            <v>Racionalização</v>
          </cell>
          <cell r="R572"/>
          <cell r="S572" t="str">
            <v>Relatorio medico detalhado, laudo de nasofribroscopia e/ou laudo de Tomografia e ou Ressonância Magnética</v>
          </cell>
        </row>
        <row r="573">
          <cell r="A573">
            <v>30502071</v>
          </cell>
          <cell r="B573">
            <v>22</v>
          </cell>
          <cell r="C573">
            <v>30502071</v>
          </cell>
          <cell r="D573" t="str">
            <v>Etmoidectomia externa</v>
          </cell>
          <cell r="E573" t="str">
            <v>8A</v>
          </cell>
          <cell r="F573"/>
          <cell r="G573"/>
          <cell r="H573">
            <v>1</v>
          </cell>
          <cell r="I573">
            <v>2</v>
          </cell>
          <cell r="J573"/>
          <cell r="K573">
            <v>51040034</v>
          </cell>
          <cell r="L573" t="str">
            <v>Etmoidectomia externa</v>
          </cell>
          <cell r="M573">
            <v>650</v>
          </cell>
          <cell r="N573">
            <v>1</v>
          </cell>
          <cell r="O573">
            <v>2</v>
          </cell>
          <cell r="P573"/>
          <cell r="Q573" t="str">
            <v>Racionalização</v>
          </cell>
          <cell r="R573"/>
          <cell r="S573" t="str">
            <v xml:space="preserve">Relatorio medico detalhado, laudo de nasofribroscopia e/ou imagem ou laudo de Rx e/ou laudo de Tomografia </v>
          </cell>
        </row>
        <row r="574">
          <cell r="A574">
            <v>30502080</v>
          </cell>
          <cell r="B574">
            <v>22</v>
          </cell>
          <cell r="C574">
            <v>30502080</v>
          </cell>
          <cell r="D574" t="str">
            <v>Etmoidectomia intranasal</v>
          </cell>
          <cell r="E574" t="str">
            <v>8A</v>
          </cell>
          <cell r="F574"/>
          <cell r="G574"/>
          <cell r="H574">
            <v>1</v>
          </cell>
          <cell r="I574">
            <v>2</v>
          </cell>
          <cell r="J574"/>
          <cell r="K574">
            <v>51040026</v>
          </cell>
          <cell r="L574" t="str">
            <v>Etmoidectomia intranasal</v>
          </cell>
          <cell r="M574">
            <v>400</v>
          </cell>
          <cell r="N574">
            <v>1</v>
          </cell>
          <cell r="O574">
            <v>1</v>
          </cell>
          <cell r="P574"/>
          <cell r="Q574" t="str">
            <v>Racionalização</v>
          </cell>
          <cell r="R574"/>
          <cell r="S574" t="str">
            <v xml:space="preserve">Relatorio medico detalhado, laudo de nasofribroscopia e/ou imagem ou laudo de Rx e/ou laudo de Tomografia </v>
          </cell>
        </row>
        <row r="575">
          <cell r="A575">
            <v>30502098</v>
          </cell>
          <cell r="B575">
            <v>22</v>
          </cell>
          <cell r="C575">
            <v>30502098</v>
          </cell>
          <cell r="D575" t="str">
            <v>Exérese de tumor com abordagem craniofacial oncológica seios...(tempo facial)</v>
          </cell>
          <cell r="E575" t="str">
            <v>11B</v>
          </cell>
          <cell r="F575"/>
          <cell r="G575"/>
          <cell r="H575">
            <v>4</v>
          </cell>
          <cell r="I575">
            <v>7</v>
          </cell>
          <cell r="J575"/>
          <cell r="K575">
            <v>41100042</v>
          </cell>
          <cell r="L575" t="str">
            <v>Resseccao do maxilar superior e reconstrucao a custa de retalhos</v>
          </cell>
          <cell r="M575">
            <v>1600</v>
          </cell>
          <cell r="N575">
            <v>3</v>
          </cell>
          <cell r="O575">
            <v>6</v>
          </cell>
          <cell r="P575"/>
          <cell r="Q575" t="str">
            <v>Racionalização</v>
          </cell>
          <cell r="R575"/>
          <cell r="S575" t="str">
            <v>Relatorio medico detalhado, laudo de nasofribroscopia e/ou laudo de Tomografia e ou Ressonância Magnética</v>
          </cell>
        </row>
        <row r="576">
          <cell r="A576">
            <v>30502101</v>
          </cell>
          <cell r="B576">
            <v>22</v>
          </cell>
          <cell r="C576">
            <v>30502101</v>
          </cell>
          <cell r="D576" t="str">
            <v>Exérese de tumor de seios paranasais por via endoscopica</v>
          </cell>
          <cell r="E576" t="str">
            <v>5B</v>
          </cell>
          <cell r="F576"/>
          <cell r="G576"/>
          <cell r="H576">
            <v>1</v>
          </cell>
          <cell r="I576">
            <v>3</v>
          </cell>
          <cell r="J576"/>
          <cell r="K576">
            <v>30502101</v>
          </cell>
          <cell r="L576" t="str">
            <v>Exérese de tumor de seios paranasais por via endoscopica</v>
          </cell>
          <cell r="M576"/>
          <cell r="N576">
            <v>1</v>
          </cell>
          <cell r="O576">
            <v>3</v>
          </cell>
          <cell r="P576"/>
          <cell r="Q576" t="str">
            <v>Racionalização</v>
          </cell>
          <cell r="R576"/>
          <cell r="S576" t="str">
            <v>Relatorio medico detalhado, laudo de nasofribroscopia e/ou laudo de Tomografia e ou Ressonância Magnética</v>
          </cell>
        </row>
        <row r="577">
          <cell r="A577">
            <v>30502110</v>
          </cell>
          <cell r="B577">
            <v>22</v>
          </cell>
          <cell r="C577">
            <v>30502110</v>
          </cell>
          <cell r="D577" t="str">
            <v>Fístula oro-antral - tratamento cirúrgico (com diretriz definida pela ANS - nº 98)</v>
          </cell>
          <cell r="E577" t="str">
            <v>8B</v>
          </cell>
          <cell r="F577"/>
          <cell r="G577"/>
          <cell r="H577">
            <v>1</v>
          </cell>
          <cell r="I577">
            <v>3</v>
          </cell>
          <cell r="J577"/>
          <cell r="K577">
            <v>51040174</v>
          </cell>
          <cell r="L577" t="str">
            <v>Fistula oro-antral - correcao cirurgica (com diretriz definida pela ANS - nº 98)</v>
          </cell>
          <cell r="M577">
            <v>650</v>
          </cell>
          <cell r="N577">
            <v>1</v>
          </cell>
          <cell r="O577">
            <v>3</v>
          </cell>
          <cell r="P577"/>
          <cell r="Q577" t="str">
            <v>Racionalização</v>
          </cell>
          <cell r="R577"/>
          <cell r="S577" t="str">
            <v>Laudo de exame de imagem/ tomografia  e/ou justificattiva médica</v>
          </cell>
        </row>
        <row r="578">
          <cell r="A578">
            <v>30502128</v>
          </cell>
          <cell r="B578">
            <v>22</v>
          </cell>
          <cell r="C578">
            <v>30502128</v>
          </cell>
          <cell r="D578" t="str">
            <v>Fístula oronasal - tratamento cirúrgico (com diretriz definida pela ANS - nº 98)</v>
          </cell>
          <cell r="E578" t="str">
            <v>8B</v>
          </cell>
          <cell r="F578"/>
          <cell r="G578"/>
          <cell r="H578">
            <v>1</v>
          </cell>
          <cell r="I578">
            <v>2</v>
          </cell>
          <cell r="J578"/>
          <cell r="K578">
            <v>51040182</v>
          </cell>
          <cell r="L578" t="str">
            <v>Fistula oronasal - correcao cirurgica (com diretriz definida pela ANS - nº 98)</v>
          </cell>
          <cell r="M578">
            <v>450</v>
          </cell>
          <cell r="N578">
            <v>1</v>
          </cell>
          <cell r="O578">
            <v>1</v>
          </cell>
          <cell r="P578"/>
          <cell r="Q578" t="str">
            <v>Racionalização</v>
          </cell>
          <cell r="R578"/>
          <cell r="S578" t="str">
            <v>Laudo de exame de imagem/ tomografia  e/ou justificattiva médica</v>
          </cell>
        </row>
        <row r="579">
          <cell r="A579">
            <v>30502136</v>
          </cell>
          <cell r="B579">
            <v>22</v>
          </cell>
          <cell r="C579">
            <v>30502136</v>
          </cell>
          <cell r="D579" t="str">
            <v>Maxilectomia incluindo exenteração de órbita</v>
          </cell>
          <cell r="E579" t="str">
            <v>10A</v>
          </cell>
          <cell r="F579"/>
          <cell r="G579"/>
          <cell r="H579">
            <v>3</v>
          </cell>
          <cell r="I579">
            <v>5</v>
          </cell>
          <cell r="J579"/>
          <cell r="K579">
            <v>41100034</v>
          </cell>
          <cell r="L579" t="str">
            <v>Resseccao do maxilar superior incluindo exenteracao de orbita</v>
          </cell>
          <cell r="M579">
            <v>1500</v>
          </cell>
          <cell r="N579">
            <v>3</v>
          </cell>
          <cell r="O579">
            <v>5</v>
          </cell>
          <cell r="P579"/>
          <cell r="Q579" t="str">
            <v>Racionalização</v>
          </cell>
          <cell r="R579"/>
          <cell r="S579" t="str">
            <v>Relatorio medico detalhado, laudo de nasofribroscopia e/ou laudo de Tomografia e ou Ressonância Magnética</v>
          </cell>
        </row>
        <row r="580">
          <cell r="A580">
            <v>30502144</v>
          </cell>
          <cell r="B580">
            <v>22</v>
          </cell>
          <cell r="C580">
            <v>30502144</v>
          </cell>
          <cell r="D580" t="str">
            <v>Maxilectomia parcial</v>
          </cell>
          <cell r="E580" t="str">
            <v>8B</v>
          </cell>
          <cell r="F580"/>
          <cell r="G580"/>
          <cell r="H580">
            <v>3</v>
          </cell>
          <cell r="I580">
            <v>3</v>
          </cell>
          <cell r="J580"/>
          <cell r="K580">
            <v>41100026</v>
          </cell>
          <cell r="L580" t="str">
            <v>Resseccao do meso e infraestrutura do maxilar superior</v>
          </cell>
          <cell r="M580">
            <v>900</v>
          </cell>
          <cell r="N580">
            <v>2</v>
          </cell>
          <cell r="O580">
            <v>3</v>
          </cell>
          <cell r="P580"/>
          <cell r="Q580" t="str">
            <v>Racionalização</v>
          </cell>
          <cell r="R580"/>
          <cell r="S580" t="str">
            <v>Relatorio medico detalhado, laudo de nasofribroscopia e/ou laudo de Tomografia e ou Ressonância Magnética</v>
          </cell>
        </row>
        <row r="581">
          <cell r="A581">
            <v>30502152</v>
          </cell>
          <cell r="B581">
            <v>22</v>
          </cell>
          <cell r="C581">
            <v>30502152</v>
          </cell>
          <cell r="D581" t="str">
            <v>Maxilectomia total</v>
          </cell>
          <cell r="E581" t="str">
            <v>9C</v>
          </cell>
          <cell r="F581"/>
          <cell r="G581"/>
          <cell r="H581">
            <v>3</v>
          </cell>
          <cell r="I581">
            <v>6</v>
          </cell>
          <cell r="J581"/>
          <cell r="K581">
            <v>30502152</v>
          </cell>
          <cell r="L581" t="str">
            <v>Maxilectomia total</v>
          </cell>
          <cell r="M581"/>
          <cell r="N581">
            <v>3</v>
          </cell>
          <cell r="O581">
            <v>6</v>
          </cell>
          <cell r="P581"/>
          <cell r="Q581" t="str">
            <v>Racionalização</v>
          </cell>
          <cell r="R581"/>
          <cell r="S581" t="str">
            <v>Relatorio medico detalhado, laudo de nasofribroscopia e/ou laudo de Tomografia e ou Ressonância Magnética</v>
          </cell>
        </row>
        <row r="582">
          <cell r="A582">
            <v>30502160</v>
          </cell>
          <cell r="B582">
            <v>22</v>
          </cell>
          <cell r="C582">
            <v>30502160</v>
          </cell>
          <cell r="D582" t="str">
            <v>Pólipo antro-coanal de Killiam - exérese</v>
          </cell>
          <cell r="E582" t="str">
            <v>6A</v>
          </cell>
          <cell r="F582"/>
          <cell r="G582"/>
          <cell r="H582">
            <v>1</v>
          </cell>
          <cell r="I582">
            <v>2</v>
          </cell>
          <cell r="J582"/>
          <cell r="K582">
            <v>51040042</v>
          </cell>
          <cell r="L582" t="str">
            <v>Polipo antro-coanal de Killiam - exerese</v>
          </cell>
          <cell r="M582">
            <v>500</v>
          </cell>
          <cell r="N582">
            <v>1</v>
          </cell>
          <cell r="O582">
            <v>2</v>
          </cell>
          <cell r="P582"/>
          <cell r="Q582" t="str">
            <v>Racionalização</v>
          </cell>
          <cell r="R582"/>
          <cell r="S582" t="str">
            <v>Relatorio medico detalhado, laudo de nasofribroscopia e/ou laudo de Tomografia e ou Ressonância Magnética</v>
          </cell>
        </row>
        <row r="583">
          <cell r="A583">
            <v>30502179</v>
          </cell>
          <cell r="B583">
            <v>22</v>
          </cell>
          <cell r="C583">
            <v>30502179</v>
          </cell>
          <cell r="D583" t="str">
            <v>Punção maxilar transmeática ou via fossa canina</v>
          </cell>
          <cell r="E583" t="str">
            <v>3B</v>
          </cell>
          <cell r="F583"/>
          <cell r="G583"/>
          <cell r="H583"/>
          <cell r="I583">
            <v>1</v>
          </cell>
          <cell r="J583"/>
          <cell r="K583">
            <v>51040123</v>
          </cell>
          <cell r="L583" t="str">
            <v>Puncao transmeatica p/ seio maxilar - unilateral</v>
          </cell>
          <cell r="M583">
            <v>200</v>
          </cell>
          <cell r="N583"/>
          <cell r="O583">
            <v>0</v>
          </cell>
          <cell r="P583"/>
          <cell r="Q583" t="str">
            <v>Racionalização</v>
          </cell>
          <cell r="R583"/>
          <cell r="S583" t="str">
            <v>Justificativa Clínica , laudo de nasofribroscopia e/ou imagem e/ou laudo de Rx ou Tomografia</v>
          </cell>
        </row>
        <row r="584">
          <cell r="A584">
            <v>30502187</v>
          </cell>
          <cell r="B584">
            <v>22</v>
          </cell>
          <cell r="C584">
            <v>30502187</v>
          </cell>
          <cell r="D584" t="str">
            <v xml:space="preserve">Ressecção de tumor benigno </v>
          </cell>
          <cell r="E584" t="str">
            <v>7C</v>
          </cell>
          <cell r="F584"/>
          <cell r="G584"/>
          <cell r="H584">
            <v>2</v>
          </cell>
          <cell r="I584">
            <v>4</v>
          </cell>
          <cell r="J584"/>
          <cell r="K584">
            <v>30502187</v>
          </cell>
          <cell r="L584" t="str">
            <v xml:space="preserve">Ressecção de tumor benigno </v>
          </cell>
          <cell r="M584"/>
          <cell r="N584">
            <v>2</v>
          </cell>
          <cell r="O584">
            <v>4</v>
          </cell>
          <cell r="P584"/>
          <cell r="Q584" t="str">
            <v>Racionalização</v>
          </cell>
          <cell r="R584"/>
          <cell r="S584" t="str">
            <v>Relatorio medico detalhado, laudo de nasofribroscopia e/ou laudo de Tomografia e ou Ressonância Magnética</v>
          </cell>
        </row>
        <row r="585">
          <cell r="A585">
            <v>30502195</v>
          </cell>
          <cell r="B585">
            <v>22</v>
          </cell>
          <cell r="C585">
            <v>30502195</v>
          </cell>
          <cell r="D585" t="str">
            <v>Biópsia de seios paranasais - qualquer via</v>
          </cell>
          <cell r="E585" t="str">
            <v>4C</v>
          </cell>
          <cell r="F585"/>
          <cell r="G585"/>
          <cell r="H585"/>
          <cell r="I585">
            <v>1</v>
          </cell>
          <cell r="J585"/>
          <cell r="K585">
            <v>41100018</v>
          </cell>
          <cell r="L585" t="str">
            <v>Biopsia</v>
          </cell>
          <cell r="M585">
            <v>100</v>
          </cell>
          <cell r="N585"/>
          <cell r="O585">
            <v>0</v>
          </cell>
          <cell r="P585"/>
          <cell r="Q585" t="str">
            <v>Racionalização</v>
          </cell>
          <cell r="R585"/>
          <cell r="S585" t="str">
            <v>Relatorio medico detalhado, laudo de nasofribroscopia e/ou laudo de Tomografia e ou Ressonância Magnética</v>
          </cell>
        </row>
        <row r="586">
          <cell r="A586">
            <v>30502209</v>
          </cell>
          <cell r="B586">
            <v>22</v>
          </cell>
          <cell r="C586">
            <v>30502209</v>
          </cell>
          <cell r="D586" t="str">
            <v>Sinusectomia maxilar - via endonasal</v>
          </cell>
          <cell r="E586" t="str">
            <v>8A</v>
          </cell>
          <cell r="F586"/>
          <cell r="G586"/>
          <cell r="H586">
            <v>1</v>
          </cell>
          <cell r="I586">
            <v>3</v>
          </cell>
          <cell r="J586"/>
          <cell r="K586">
            <v>51040204</v>
          </cell>
          <cell r="L586" t="str">
            <v>Sinusectomia (maxilar, etmoidal ou esfenoidal) endoscopica ou por microscopia, via endonasal</v>
          </cell>
          <cell r="M586">
            <v>1250</v>
          </cell>
          <cell r="N586">
            <v>2</v>
          </cell>
          <cell r="O586">
            <v>5</v>
          </cell>
          <cell r="P586"/>
          <cell r="Q586" t="str">
            <v>Racionalização</v>
          </cell>
          <cell r="R586"/>
          <cell r="S586" t="str">
            <v>Justificativa Clínica , laudo de nasofribroscopia e/ou imagem e/ou laudo de Rx ou Tomografia</v>
          </cell>
        </row>
        <row r="587">
          <cell r="A587">
            <v>30502217</v>
          </cell>
          <cell r="B587">
            <v>22</v>
          </cell>
          <cell r="C587">
            <v>30502217</v>
          </cell>
          <cell r="D587" t="str">
            <v>Sinusectomia frontal com retalho osteoplástico ou via coronal</v>
          </cell>
          <cell r="E587" t="str">
            <v>8B</v>
          </cell>
          <cell r="F587"/>
          <cell r="G587"/>
          <cell r="H587">
            <v>1</v>
          </cell>
          <cell r="I587">
            <v>3</v>
          </cell>
          <cell r="J587"/>
          <cell r="K587">
            <v>51040093</v>
          </cell>
          <cell r="L587" t="str">
            <v>Sinusectomia frontal com retalho osteoplastico ou coronal</v>
          </cell>
          <cell r="M587">
            <v>1100</v>
          </cell>
          <cell r="N587">
            <v>1</v>
          </cell>
          <cell r="O587">
            <v>3</v>
          </cell>
          <cell r="P587"/>
          <cell r="Q587" t="str">
            <v>Racionalização</v>
          </cell>
          <cell r="R587"/>
          <cell r="S587" t="str">
            <v>Justificativa Clínica , laudo de nasofribroscopia e/ou imagem e/ou laudo de Rx ou Tomografia</v>
          </cell>
        </row>
        <row r="588">
          <cell r="A588">
            <v>30502225</v>
          </cell>
          <cell r="B588">
            <v>22</v>
          </cell>
          <cell r="C588">
            <v>30502225</v>
          </cell>
          <cell r="D588" t="str">
            <v>Sinusectomia fronto-etmoidal por via externa</v>
          </cell>
          <cell r="E588" t="str">
            <v>8B</v>
          </cell>
          <cell r="F588"/>
          <cell r="G588"/>
          <cell r="H588">
            <v>1</v>
          </cell>
          <cell r="I588">
            <v>3</v>
          </cell>
          <cell r="J588"/>
          <cell r="K588">
            <v>51040085</v>
          </cell>
          <cell r="L588" t="str">
            <v>Sinusectomia Fronto Etmoidal externa</v>
          </cell>
          <cell r="M588">
            <v>900</v>
          </cell>
          <cell r="N588">
            <v>1</v>
          </cell>
          <cell r="O588">
            <v>3</v>
          </cell>
          <cell r="P588"/>
          <cell r="Q588" t="str">
            <v>Racionalização</v>
          </cell>
          <cell r="R588"/>
          <cell r="S588" t="str">
            <v>Justificativa Clínica , laudo de nasofribroscopia e/ou imagem e/ou laudo de Rx ou Tomografia</v>
          </cell>
        </row>
        <row r="589">
          <cell r="A589">
            <v>30502233</v>
          </cell>
          <cell r="B589">
            <v>22</v>
          </cell>
          <cell r="C589">
            <v>30502233</v>
          </cell>
          <cell r="D589" t="str">
            <v>Sinusectomia maxilar - via oral (Caldwell-Luc)</v>
          </cell>
          <cell r="E589" t="str">
            <v>7C</v>
          </cell>
          <cell r="F589"/>
          <cell r="G589"/>
          <cell r="H589">
            <v>1</v>
          </cell>
          <cell r="I589">
            <v>2</v>
          </cell>
          <cell r="J589"/>
          <cell r="K589">
            <v>51040107</v>
          </cell>
          <cell r="L589" t="str">
            <v>Sinusectomia maxilar Caldwell-Luc Unilateral</v>
          </cell>
          <cell r="M589">
            <v>500</v>
          </cell>
          <cell r="N589">
            <v>1</v>
          </cell>
          <cell r="O589">
            <v>2</v>
          </cell>
          <cell r="P589"/>
          <cell r="Q589" t="str">
            <v>Racionalização</v>
          </cell>
          <cell r="R589"/>
          <cell r="S589" t="str">
            <v>Justificativa Clínica , laudo de nasofribroscopia e/ou imagem e/ou laudo de Rx ou Tomografia</v>
          </cell>
        </row>
        <row r="590">
          <cell r="A590">
            <v>30502241</v>
          </cell>
          <cell r="B590">
            <v>22</v>
          </cell>
          <cell r="C590">
            <v>30502241</v>
          </cell>
          <cell r="D590" t="str">
            <v>Sinusectomia transmaxilar (Ermiro de Lima)</v>
          </cell>
          <cell r="E590" t="str">
            <v>8A</v>
          </cell>
          <cell r="F590"/>
          <cell r="G590"/>
          <cell r="H590">
            <v>1</v>
          </cell>
          <cell r="I590">
            <v>3</v>
          </cell>
          <cell r="J590"/>
          <cell r="K590">
            <v>51040115</v>
          </cell>
          <cell r="L590" t="str">
            <v>Sinusectomia transmaxilar - Ermiro de Lima - Unilateral</v>
          </cell>
          <cell r="M590">
            <v>600</v>
          </cell>
          <cell r="N590">
            <v>1</v>
          </cell>
          <cell r="O590">
            <v>3</v>
          </cell>
          <cell r="P590"/>
          <cell r="Q590" t="str">
            <v>Racionalização</v>
          </cell>
          <cell r="R590"/>
          <cell r="S590" t="str">
            <v>Justificativa Clínica , laudo de nasofribroscopia e/ou imagem e/ou laudo de Rx ou Tomografia</v>
          </cell>
        </row>
        <row r="591">
          <cell r="A591">
            <v>30502250</v>
          </cell>
          <cell r="B591">
            <v>22</v>
          </cell>
          <cell r="C591">
            <v>30502250</v>
          </cell>
          <cell r="D591" t="str">
            <v>Sinusotomia esfenoidal</v>
          </cell>
          <cell r="E591" t="str">
            <v>8A</v>
          </cell>
          <cell r="F591"/>
          <cell r="G591"/>
          <cell r="H591">
            <v>1</v>
          </cell>
          <cell r="I591">
            <v>2</v>
          </cell>
          <cell r="J591"/>
          <cell r="K591">
            <v>51040050</v>
          </cell>
          <cell r="L591" t="str">
            <v>Sinusotomia esfenoidal</v>
          </cell>
          <cell r="M591">
            <v>750</v>
          </cell>
          <cell r="N591">
            <v>1</v>
          </cell>
          <cell r="O591">
            <v>2</v>
          </cell>
          <cell r="P591"/>
          <cell r="Q591" t="str">
            <v>Racionalização</v>
          </cell>
          <cell r="R591"/>
          <cell r="S591" t="str">
            <v>Justificativa Clínica , laudo de nasofribroscopia e/ou imagem e/ou laudo de Rx ou Tomografia</v>
          </cell>
        </row>
        <row r="592">
          <cell r="A592">
            <v>30502268</v>
          </cell>
          <cell r="B592">
            <v>22</v>
          </cell>
          <cell r="C592">
            <v>30502268</v>
          </cell>
          <cell r="D592" t="str">
            <v>Sinusotomia frontal intranasal</v>
          </cell>
          <cell r="E592" t="str">
            <v>8A</v>
          </cell>
          <cell r="F592"/>
          <cell r="G592"/>
          <cell r="H592">
            <v>1</v>
          </cell>
          <cell r="I592">
            <v>2</v>
          </cell>
          <cell r="J592"/>
          <cell r="K592">
            <v>51040069</v>
          </cell>
          <cell r="L592" t="str">
            <v>Sinusotomia frontal intranasal</v>
          </cell>
          <cell r="M592">
            <v>500</v>
          </cell>
          <cell r="N592">
            <v>1</v>
          </cell>
          <cell r="O592">
            <v>2</v>
          </cell>
          <cell r="P592"/>
          <cell r="Q592" t="str">
            <v>Racionalização</v>
          </cell>
          <cell r="R592"/>
          <cell r="S592" t="str">
            <v>Justificativa Clínica , laudo de nasofribroscopia e/ou imagem e/ou laudo de Rx ou Tomografia</v>
          </cell>
        </row>
        <row r="593">
          <cell r="A593">
            <v>30502276</v>
          </cell>
          <cell r="B593">
            <v>22</v>
          </cell>
          <cell r="C593">
            <v>30502276</v>
          </cell>
          <cell r="D593" t="str">
            <v>Sinusotomia frontal via externa</v>
          </cell>
          <cell r="E593" t="str">
            <v>8B</v>
          </cell>
          <cell r="F593"/>
          <cell r="G593"/>
          <cell r="H593">
            <v>1</v>
          </cell>
          <cell r="I593">
            <v>2</v>
          </cell>
          <cell r="J593"/>
          <cell r="K593">
            <v>51040077</v>
          </cell>
          <cell r="L593" t="str">
            <v>Sinusotomia frontal - Trepanacao externa</v>
          </cell>
          <cell r="M593">
            <v>550</v>
          </cell>
          <cell r="N593">
            <v>1</v>
          </cell>
          <cell r="O593">
            <v>2</v>
          </cell>
          <cell r="P593"/>
          <cell r="Q593" t="str">
            <v>Racionalização</v>
          </cell>
          <cell r="R593"/>
          <cell r="S593" t="str">
            <v>Justificativa Clínica , laudo de nasofribroscopia e/ou imagem e/ou laudo de Rx ou Tomografia</v>
          </cell>
        </row>
        <row r="594">
          <cell r="A594">
            <v>30502314</v>
          </cell>
          <cell r="B594">
            <v>22</v>
          </cell>
          <cell r="C594">
            <v>30502314</v>
          </cell>
          <cell r="D594" t="str">
            <v>Etmoidectomia intranasal por videoendoscopia</v>
          </cell>
          <cell r="E594" t="str">
            <v>9B</v>
          </cell>
          <cell r="F594">
            <v>33.799999999999997</v>
          </cell>
          <cell r="G594"/>
          <cell r="H594">
            <v>1</v>
          </cell>
          <cell r="I594">
            <v>3</v>
          </cell>
          <cell r="J594"/>
          <cell r="K594">
            <v>30502314</v>
          </cell>
          <cell r="L594" t="str">
            <v>Etmoidectomia intranasal por videoendoscopia</v>
          </cell>
          <cell r="M594"/>
          <cell r="N594">
            <v>1</v>
          </cell>
          <cell r="O594">
            <v>3</v>
          </cell>
          <cell r="P594"/>
          <cell r="Q594" t="str">
            <v>Racionalização</v>
          </cell>
          <cell r="R594"/>
          <cell r="S594" t="str">
            <v>Justificativa Clínica , laudo de nasofribroscopia e/ou imagem e/ou laudo de Rx ou Tomografia</v>
          </cell>
        </row>
        <row r="595">
          <cell r="A595">
            <v>30502322</v>
          </cell>
          <cell r="B595">
            <v>22</v>
          </cell>
          <cell r="C595">
            <v>30502322</v>
          </cell>
          <cell r="D595" t="str">
            <v>Sinusectomia maxilar - via endonasal por videoendoscopia</v>
          </cell>
          <cell r="E595" t="str">
            <v>9B</v>
          </cell>
          <cell r="F595">
            <v>33.799999999999997</v>
          </cell>
          <cell r="G595"/>
          <cell r="H595">
            <v>1</v>
          </cell>
          <cell r="I595">
            <v>4</v>
          </cell>
          <cell r="J595"/>
          <cell r="K595">
            <v>30502322</v>
          </cell>
          <cell r="L595" t="str">
            <v>Sinusectomia maxilar - via endonasal por videoendoscopia</v>
          </cell>
          <cell r="M595"/>
          <cell r="N595">
            <v>1</v>
          </cell>
          <cell r="O595">
            <v>4</v>
          </cell>
          <cell r="P595"/>
          <cell r="Q595" t="str">
            <v>Racionalização</v>
          </cell>
          <cell r="R595"/>
          <cell r="S595" t="str">
            <v>Justificativa Clínica , laudo de nasofribroscopia e/ou imagem e/ou laudo de Rx ou Tomografia</v>
          </cell>
        </row>
        <row r="596">
          <cell r="A596">
            <v>30601010</v>
          </cell>
          <cell r="B596">
            <v>22</v>
          </cell>
          <cell r="C596">
            <v>30601010</v>
          </cell>
          <cell r="D596" t="str">
            <v>Correção de deformidades da parede torácica</v>
          </cell>
          <cell r="E596" t="str">
            <v>10C</v>
          </cell>
          <cell r="F596"/>
          <cell r="G596"/>
          <cell r="H596">
            <v>2</v>
          </cell>
          <cell r="I596">
            <v>5</v>
          </cell>
          <cell r="J596"/>
          <cell r="K596">
            <v>55060048</v>
          </cell>
          <cell r="L596" t="str">
            <v>Defeito do Torax - Correcao de Pectus</v>
          </cell>
          <cell r="M596">
            <v>1450</v>
          </cell>
          <cell r="N596">
            <v>2</v>
          </cell>
          <cell r="O596">
            <v>5</v>
          </cell>
          <cell r="P596"/>
          <cell r="Q596" t="str">
            <v>Racionalização</v>
          </cell>
          <cell r="R596"/>
          <cell r="S596" t="str">
            <v xml:space="preserve">Relatório Médico detalhado  e imagem e/ou laudo de exame  - rx, tomografia, usom ou ressonância magnética. </v>
          </cell>
        </row>
        <row r="597">
          <cell r="A597">
            <v>30601029</v>
          </cell>
          <cell r="B597">
            <v>22</v>
          </cell>
          <cell r="C597">
            <v>30601029</v>
          </cell>
          <cell r="D597" t="str">
            <v>Costectomia</v>
          </cell>
          <cell r="E597" t="str">
            <v>8B</v>
          </cell>
          <cell r="F597"/>
          <cell r="G597"/>
          <cell r="H597">
            <v>1</v>
          </cell>
          <cell r="I597">
            <v>2</v>
          </cell>
          <cell r="J597"/>
          <cell r="K597">
            <v>55060013</v>
          </cell>
          <cell r="L597" t="str">
            <v>Costectomia</v>
          </cell>
          <cell r="M597">
            <v>350</v>
          </cell>
          <cell r="N597">
            <v>1</v>
          </cell>
          <cell r="O597">
            <v>2</v>
          </cell>
          <cell r="P597"/>
          <cell r="Q597" t="str">
            <v>Racionalização</v>
          </cell>
          <cell r="R597"/>
          <cell r="S597" t="str">
            <v xml:space="preserve">Relatório Médico detalhado  e imagem e/ou laudo de exame de imagem - rx, tomografia, usom ou ressonância magnética. </v>
          </cell>
        </row>
        <row r="598">
          <cell r="A598">
            <v>30601037</v>
          </cell>
          <cell r="B598">
            <v>22</v>
          </cell>
          <cell r="C598">
            <v>30601037</v>
          </cell>
          <cell r="D598" t="str">
            <v>Esternectomia subtotal</v>
          </cell>
          <cell r="E598" t="str">
            <v>9C</v>
          </cell>
          <cell r="F598"/>
          <cell r="G598"/>
          <cell r="H598">
            <v>1</v>
          </cell>
          <cell r="I598">
            <v>4</v>
          </cell>
          <cell r="J598"/>
          <cell r="K598">
            <v>55060030</v>
          </cell>
          <cell r="L598" t="str">
            <v>Esternectomia com ou sem protese</v>
          </cell>
          <cell r="M598">
            <v>1200</v>
          </cell>
          <cell r="N598">
            <v>2</v>
          </cell>
          <cell r="O598">
            <v>5</v>
          </cell>
          <cell r="P598"/>
          <cell r="Q598" t="str">
            <v>Racionalização</v>
          </cell>
          <cell r="R598"/>
          <cell r="S598" t="str">
            <v xml:space="preserve">Relatório Médico detalhado  e imagem e/ou laudo de exame  - rx, tomografia, usom ou ressonância magnética. </v>
          </cell>
        </row>
        <row r="599">
          <cell r="A599">
            <v>30601045</v>
          </cell>
          <cell r="B599">
            <v>22</v>
          </cell>
          <cell r="C599">
            <v>30601045</v>
          </cell>
          <cell r="D599" t="str">
            <v>Esternectomia total</v>
          </cell>
          <cell r="E599" t="str">
            <v>10B</v>
          </cell>
          <cell r="F599"/>
          <cell r="G599"/>
          <cell r="H599">
            <v>2</v>
          </cell>
          <cell r="I599">
            <v>5</v>
          </cell>
          <cell r="J599"/>
          <cell r="K599">
            <v>55060030</v>
          </cell>
          <cell r="L599" t="str">
            <v>Esternectomia com ou sem protese</v>
          </cell>
          <cell r="M599">
            <v>1200</v>
          </cell>
          <cell r="N599">
            <v>2</v>
          </cell>
          <cell r="O599">
            <v>5</v>
          </cell>
          <cell r="P599"/>
          <cell r="Q599" t="str">
            <v>Racionalização</v>
          </cell>
          <cell r="R599"/>
          <cell r="S599" t="str">
            <v xml:space="preserve">Relatório Médico detalhado  e imagem e/ou laudo de exame - rx, tomografia, usom ou ressonância magnética. </v>
          </cell>
        </row>
        <row r="600">
          <cell r="A600">
            <v>30601053</v>
          </cell>
          <cell r="B600">
            <v>22</v>
          </cell>
          <cell r="C600">
            <v>30601053</v>
          </cell>
          <cell r="D600" t="str">
            <v>Fechamento de pleurostomia</v>
          </cell>
          <cell r="E600" t="str">
            <v>5B</v>
          </cell>
          <cell r="F600"/>
          <cell r="G600"/>
          <cell r="H600">
            <v>1</v>
          </cell>
          <cell r="I600">
            <v>3</v>
          </cell>
          <cell r="J600"/>
          <cell r="K600">
            <v>55020038</v>
          </cell>
          <cell r="L600" t="str">
            <v>Fechamento de pleurostomia</v>
          </cell>
          <cell r="M600">
            <v>700</v>
          </cell>
          <cell r="N600">
            <v>1</v>
          </cell>
          <cell r="O600">
            <v>3</v>
          </cell>
          <cell r="P600"/>
          <cell r="Q600" t="str">
            <v>Racionalização</v>
          </cell>
          <cell r="R600"/>
          <cell r="S600" t="str">
            <v>Justificativa Clínica</v>
          </cell>
        </row>
        <row r="601">
          <cell r="A601">
            <v>30601070</v>
          </cell>
          <cell r="B601">
            <v>22</v>
          </cell>
          <cell r="C601">
            <v>30601070</v>
          </cell>
          <cell r="D601" t="str">
            <v xml:space="preserve">Mobilização de retalhos musculares ou do omento </v>
          </cell>
          <cell r="E601" t="str">
            <v>10B</v>
          </cell>
          <cell r="F601"/>
          <cell r="G601"/>
          <cell r="H601">
            <v>2</v>
          </cell>
          <cell r="I601">
            <v>6</v>
          </cell>
          <cell r="J601"/>
          <cell r="K601">
            <v>30601070</v>
          </cell>
          <cell r="L601" t="str">
            <v xml:space="preserve">Mobilização de retalhos musculares ou do omento </v>
          </cell>
          <cell r="M601"/>
          <cell r="N601">
            <v>2</v>
          </cell>
          <cell r="O601">
            <v>6</v>
          </cell>
          <cell r="P601"/>
          <cell r="Q601" t="str">
            <v>Racionalização</v>
          </cell>
          <cell r="R601"/>
          <cell r="S601" t="str">
            <v xml:space="preserve">Relatório Médico detalhado  e imagem e/ou laudo de exame  - rx, tomografia, usom ou ressonância magnética. </v>
          </cell>
        </row>
        <row r="602">
          <cell r="A602">
            <v>30601088</v>
          </cell>
          <cell r="B602">
            <v>22</v>
          </cell>
          <cell r="C602">
            <v>30601088</v>
          </cell>
          <cell r="D602" t="str">
            <v>Plumbagem extrafascial</v>
          </cell>
          <cell r="E602" t="str">
            <v>10A</v>
          </cell>
          <cell r="F602"/>
          <cell r="G602"/>
          <cell r="H602">
            <v>2</v>
          </cell>
          <cell r="I602">
            <v>4</v>
          </cell>
          <cell r="J602"/>
          <cell r="K602">
            <v>55060218</v>
          </cell>
          <cell r="L602" t="str">
            <v>Plumbagem extrafascial</v>
          </cell>
          <cell r="M602">
            <v>833</v>
          </cell>
          <cell r="N602">
            <v>2</v>
          </cell>
          <cell r="O602">
            <v>4</v>
          </cell>
          <cell r="P602"/>
          <cell r="Q602" t="str">
            <v>Racionalização</v>
          </cell>
          <cell r="R602"/>
          <cell r="S602" t="str">
            <v xml:space="preserve">Relatório Médico detalhado  e imagem e/ou laudo de exame  - rx, tomografia, usom ou ressonância magnética. </v>
          </cell>
        </row>
        <row r="603">
          <cell r="A603">
            <v>30601096</v>
          </cell>
          <cell r="B603">
            <v>22</v>
          </cell>
          <cell r="C603">
            <v>30601096</v>
          </cell>
          <cell r="D603" t="str">
            <v>Reconstrução da parede torácica (com ou sem prótese)</v>
          </cell>
          <cell r="E603" t="str">
            <v>10B</v>
          </cell>
          <cell r="F603"/>
          <cell r="G603"/>
          <cell r="H603">
            <v>2</v>
          </cell>
          <cell r="I603">
            <v>5</v>
          </cell>
          <cell r="J603"/>
          <cell r="K603">
            <v>55060056</v>
          </cell>
          <cell r="L603" t="str">
            <v>Toracectomia e Reconstrucao (com ou sem protese)</v>
          </cell>
          <cell r="M603">
            <v>1300</v>
          </cell>
          <cell r="N603">
            <v>2</v>
          </cell>
          <cell r="O603">
            <v>6</v>
          </cell>
          <cell r="P603"/>
          <cell r="Q603" t="str">
            <v>Racionalização</v>
          </cell>
          <cell r="R603"/>
          <cell r="S603" t="str">
            <v>Relatório Médico detalhado, imagem e/ou laudo de exame - rx, tomografia, usom ou ressonância magnética e  opme conforme Manual de Intercâmbio Nacional</v>
          </cell>
        </row>
        <row r="604">
          <cell r="A604">
            <v>30601100</v>
          </cell>
          <cell r="B604">
            <v>22</v>
          </cell>
          <cell r="C604">
            <v>30601100</v>
          </cell>
          <cell r="D604" t="str">
            <v>Reconstrução da parede torácica com retalhos cutâneos</v>
          </cell>
          <cell r="E604" t="str">
            <v>10A</v>
          </cell>
          <cell r="F604"/>
          <cell r="G604"/>
          <cell r="H604">
            <v>1</v>
          </cell>
          <cell r="I604">
            <v>4</v>
          </cell>
          <cell r="J604"/>
          <cell r="K604">
            <v>54140188</v>
          </cell>
          <cell r="L604" t="str">
            <v>Reconstrucao da parede toracica com retalhos cutaneos</v>
          </cell>
          <cell r="M604">
            <v>1300</v>
          </cell>
          <cell r="N604">
            <v>1</v>
          </cell>
          <cell r="O604">
            <v>4</v>
          </cell>
          <cell r="P604"/>
          <cell r="Q604" t="str">
            <v>Racionalização</v>
          </cell>
          <cell r="R604"/>
          <cell r="S604" t="str">
            <v xml:space="preserve">Relatório Médico detalhado  e imagem e/ou laudo de exame  - rx, tomografia, usom ou ressonância magnética. </v>
          </cell>
        </row>
        <row r="605">
          <cell r="A605">
            <v>30601118</v>
          </cell>
          <cell r="B605">
            <v>22</v>
          </cell>
          <cell r="C605">
            <v>30601118</v>
          </cell>
          <cell r="D605" t="str">
            <v>Reconstrução da parede torácica com retalhos musculares ou miocutâneos</v>
          </cell>
          <cell r="E605" t="str">
            <v>10A</v>
          </cell>
          <cell r="F605"/>
          <cell r="G605"/>
          <cell r="H605">
            <v>2</v>
          </cell>
          <cell r="I605">
            <v>5</v>
          </cell>
          <cell r="J605"/>
          <cell r="K605">
            <v>54140196</v>
          </cell>
          <cell r="L605" t="str">
            <v>Reconstrucao da parede toracica com retalhos musculares ou miocutaneos</v>
          </cell>
          <cell r="M605">
            <v>1300</v>
          </cell>
          <cell r="N605">
            <v>1</v>
          </cell>
          <cell r="O605">
            <v>5</v>
          </cell>
          <cell r="P605"/>
          <cell r="Q605" t="str">
            <v>Racionalização</v>
          </cell>
          <cell r="R605"/>
          <cell r="S605" t="str">
            <v xml:space="preserve">Relatório Médico detalhado  e imagem e/ou laudo de exame  - rx, tomografia, usom ou ressonância magnética. </v>
          </cell>
        </row>
        <row r="606">
          <cell r="A606">
            <v>30601126</v>
          </cell>
          <cell r="B606">
            <v>22</v>
          </cell>
          <cell r="C606">
            <v>30601126</v>
          </cell>
          <cell r="D606" t="str">
            <v>Reconstrução da região esternal com retalhos musculares bilaterais</v>
          </cell>
          <cell r="E606" t="str">
            <v>10A</v>
          </cell>
          <cell r="F606"/>
          <cell r="G606"/>
          <cell r="H606">
            <v>3</v>
          </cell>
          <cell r="I606">
            <v>6</v>
          </cell>
          <cell r="J606"/>
          <cell r="K606">
            <v>54140200</v>
          </cell>
          <cell r="L606" t="str">
            <v>Reconstrucao da regiao esternal com retalhos bilaterais musculares</v>
          </cell>
          <cell r="M606">
            <v>2000</v>
          </cell>
          <cell r="N606">
            <v>2</v>
          </cell>
          <cell r="O606">
            <v>4</v>
          </cell>
          <cell r="P606"/>
          <cell r="Q606" t="str">
            <v>Racionalização</v>
          </cell>
          <cell r="R606"/>
          <cell r="S606" t="str">
            <v xml:space="preserve">Relatório Médico detalhado  e imagem e/ou laudo de exame  - rx, tomografia, usom ou ressonância magnética. </v>
          </cell>
        </row>
        <row r="607">
          <cell r="A607">
            <v>30601134</v>
          </cell>
          <cell r="B607">
            <v>22</v>
          </cell>
          <cell r="C607">
            <v>30601134</v>
          </cell>
          <cell r="D607" t="str">
            <v>Ressecção de tumor do diafragma e reconstrução (qualquer técnica)</v>
          </cell>
          <cell r="E607" t="str">
            <v>11A</v>
          </cell>
          <cell r="F607"/>
          <cell r="G607"/>
          <cell r="H607">
            <v>2</v>
          </cell>
          <cell r="I607">
            <v>6</v>
          </cell>
          <cell r="J607"/>
          <cell r="K607">
            <v>55060307</v>
          </cell>
          <cell r="L607" t="str">
            <v>Resseccao de tumor de partes moles, abaixo da fascia superficialis, com reconstrucao por rotacao de retalhos complexos mais superficiais</v>
          </cell>
          <cell r="M607">
            <v>833</v>
          </cell>
          <cell r="N607">
            <v>2</v>
          </cell>
          <cell r="O607">
            <v>4</v>
          </cell>
          <cell r="P607"/>
          <cell r="Q607" t="str">
            <v>Racionalização</v>
          </cell>
          <cell r="R607"/>
          <cell r="S607" t="str">
            <v xml:space="preserve">Relatório Médico detalhado  e imagem e/ou laudo de exame  - rx, tomografia, usom ou ressonância magnética. </v>
          </cell>
        </row>
        <row r="608">
          <cell r="A608">
            <v>30601142</v>
          </cell>
          <cell r="B608">
            <v>22</v>
          </cell>
          <cell r="C608">
            <v>30601142</v>
          </cell>
          <cell r="D608" t="str">
            <v>Retirada de corpo estranho da parede torácica</v>
          </cell>
          <cell r="E608" t="str">
            <v>7C</v>
          </cell>
          <cell r="F608"/>
          <cell r="G608"/>
          <cell r="H608">
            <v>1</v>
          </cell>
          <cell r="I608">
            <v>2</v>
          </cell>
          <cell r="J608"/>
          <cell r="K608">
            <v>55060226</v>
          </cell>
          <cell r="L608" t="str">
            <v>Retirada de corpo estranho da parede toraxica a ceu aberto</v>
          </cell>
          <cell r="M608">
            <v>500</v>
          </cell>
          <cell r="N608">
            <v>1</v>
          </cell>
          <cell r="O608">
            <v>2</v>
          </cell>
          <cell r="P608"/>
          <cell r="Q608" t="str">
            <v>Racionalização</v>
          </cell>
          <cell r="R608"/>
          <cell r="S608" t="str">
            <v xml:space="preserve">Relatório Médico detalhado  e imagem e/ou laudo de exame  - rx, tomografia, usom ou ressonância magnética. </v>
          </cell>
        </row>
        <row r="609">
          <cell r="A609">
            <v>30601150</v>
          </cell>
          <cell r="B609">
            <v>22</v>
          </cell>
          <cell r="C609">
            <v>30601150</v>
          </cell>
          <cell r="D609" t="str">
            <v>Toracectomia</v>
          </cell>
          <cell r="E609" t="str">
            <v>10A</v>
          </cell>
          <cell r="F609"/>
          <cell r="G609"/>
          <cell r="H609">
            <v>2</v>
          </cell>
          <cell r="I609">
            <v>6</v>
          </cell>
          <cell r="J609"/>
          <cell r="K609">
            <v>55060056</v>
          </cell>
          <cell r="L609" t="str">
            <v>Toracectomia e Reconstrucao (com ou sem protese)</v>
          </cell>
          <cell r="M609">
            <v>1300</v>
          </cell>
          <cell r="N609">
            <v>2</v>
          </cell>
          <cell r="O609">
            <v>6</v>
          </cell>
          <cell r="P609"/>
          <cell r="Q609" t="str">
            <v>Racionalização</v>
          </cell>
          <cell r="R609"/>
          <cell r="S609" t="str">
            <v xml:space="preserve">Relatório Médico detalhado  e imagem e/ou laudo de exame  - rx, tomografia, usom ou ressonância magnética. </v>
          </cell>
        </row>
        <row r="610">
          <cell r="A610">
            <v>30601169</v>
          </cell>
          <cell r="B610">
            <v>22</v>
          </cell>
          <cell r="C610">
            <v>30601169</v>
          </cell>
          <cell r="D610" t="str">
            <v>Toracoplastia (qualquer técnica)</v>
          </cell>
          <cell r="E610" t="str">
            <v>10C</v>
          </cell>
          <cell r="F610"/>
          <cell r="G610"/>
          <cell r="H610">
            <v>2</v>
          </cell>
          <cell r="I610">
            <v>5</v>
          </cell>
          <cell r="J610"/>
          <cell r="K610">
            <v>55060072</v>
          </cell>
          <cell r="L610" t="str">
            <v>Toracoplastia (qualquer tecnica)</v>
          </cell>
          <cell r="M610">
            <v>1000</v>
          </cell>
          <cell r="N610">
            <v>2</v>
          </cell>
          <cell r="O610">
            <v>5</v>
          </cell>
          <cell r="P610"/>
          <cell r="Q610" t="str">
            <v>Racionalização</v>
          </cell>
          <cell r="R610"/>
          <cell r="S610" t="str">
            <v xml:space="preserve">Relatório Médico detalhado  e imagem e/ou laudo de exame  - rx, tomografia, usom ou ressonância magnética. </v>
          </cell>
        </row>
        <row r="611">
          <cell r="A611">
            <v>30601177</v>
          </cell>
          <cell r="B611">
            <v>22</v>
          </cell>
          <cell r="C611">
            <v>30601177</v>
          </cell>
          <cell r="D611" t="str">
            <v>Toracotomia com biópsia</v>
          </cell>
          <cell r="E611" t="str">
            <v>9A</v>
          </cell>
          <cell r="F611"/>
          <cell r="G611"/>
          <cell r="H611">
            <v>1</v>
          </cell>
          <cell r="I611">
            <v>4</v>
          </cell>
          <cell r="J611"/>
          <cell r="K611">
            <v>53060075</v>
          </cell>
          <cell r="L611" t="str">
            <v>Toracotomia com biopsia</v>
          </cell>
          <cell r="M611">
            <v>950</v>
          </cell>
          <cell r="N611">
            <v>2</v>
          </cell>
          <cell r="O611">
            <v>4</v>
          </cell>
          <cell r="P611"/>
          <cell r="Q611" t="str">
            <v>Racionalização</v>
          </cell>
          <cell r="R611"/>
          <cell r="S611" t="str">
            <v xml:space="preserve">Relatório Médico detalhado  e imagem e/ou laudo de exame  - rx, tomografia, usom ou ressonância magnética. </v>
          </cell>
        </row>
        <row r="612">
          <cell r="A612">
            <v>30601185</v>
          </cell>
          <cell r="B612">
            <v>22</v>
          </cell>
          <cell r="C612">
            <v>30601185</v>
          </cell>
          <cell r="D612" t="str">
            <v>Toracotomia exploradora (excluídos os procedimentos intratorácicos)</v>
          </cell>
          <cell r="E612" t="str">
            <v>8B</v>
          </cell>
          <cell r="F612"/>
          <cell r="G612"/>
          <cell r="H612">
            <v>1</v>
          </cell>
          <cell r="I612">
            <v>4</v>
          </cell>
          <cell r="J612"/>
          <cell r="K612">
            <v>55060080</v>
          </cell>
          <cell r="L612" t="str">
            <v xml:space="preserve">Toracotomia exploradora </v>
          </cell>
          <cell r="M612">
            <v>1000</v>
          </cell>
          <cell r="N612">
            <v>2</v>
          </cell>
          <cell r="O612">
            <v>4</v>
          </cell>
          <cell r="P612"/>
          <cell r="Q612" t="str">
            <v>Racionalização</v>
          </cell>
          <cell r="R612"/>
          <cell r="S612" t="str">
            <v xml:space="preserve">Relatório Médico detalhado  e imagem e/ou laudo de exame  - rx, tomografia, usom ou ressonância magnética. </v>
          </cell>
        </row>
        <row r="613">
          <cell r="A613">
            <v>30601193</v>
          </cell>
          <cell r="B613">
            <v>22</v>
          </cell>
          <cell r="C613">
            <v>30601193</v>
          </cell>
          <cell r="D613" t="str">
            <v>Toracotomia para procedimentos ortopédicos sobre a coluna vertebral</v>
          </cell>
          <cell r="E613" t="str">
            <v>9C</v>
          </cell>
          <cell r="F613"/>
          <cell r="G613"/>
          <cell r="H613">
            <v>2</v>
          </cell>
          <cell r="I613">
            <v>5</v>
          </cell>
          <cell r="J613"/>
          <cell r="K613">
            <v>55060145</v>
          </cell>
          <cell r="L613" t="str">
            <v xml:space="preserve">Toracotomia para acesso a procedimentos ortopedicos </v>
          </cell>
          <cell r="M613">
            <v>950</v>
          </cell>
          <cell r="N613">
            <v>2</v>
          </cell>
          <cell r="O613">
            <v>5</v>
          </cell>
          <cell r="P613"/>
          <cell r="Q613" t="str">
            <v>Racionalização</v>
          </cell>
          <cell r="R613"/>
          <cell r="S613" t="str">
            <v xml:space="preserve">Relatório Médico detalhado  e imagem e/ou laudo de exame  - rx, tomografia, usom ou ressonância magnética. </v>
          </cell>
        </row>
        <row r="614">
          <cell r="A614">
            <v>30601207</v>
          </cell>
          <cell r="B614">
            <v>22</v>
          </cell>
          <cell r="C614">
            <v>30601207</v>
          </cell>
          <cell r="D614" t="str">
            <v>Tração esquelética do gradil costo-esternal (traumatismo)</v>
          </cell>
          <cell r="E614" t="str">
            <v>9C</v>
          </cell>
          <cell r="F614"/>
          <cell r="G614"/>
          <cell r="H614">
            <v>1</v>
          </cell>
          <cell r="I614">
            <v>2</v>
          </cell>
          <cell r="J614"/>
          <cell r="K614">
            <v>55060285</v>
          </cell>
          <cell r="L614" t="str">
            <v>Tracao esqueletica do gradil costo-esternal (traumatismo)</v>
          </cell>
          <cell r="M614">
            <v>417</v>
          </cell>
          <cell r="N614">
            <v>1</v>
          </cell>
          <cell r="O614">
            <v>2</v>
          </cell>
          <cell r="P614"/>
          <cell r="Q614" t="str">
            <v>Racionalização</v>
          </cell>
          <cell r="R614"/>
          <cell r="S614" t="str">
            <v xml:space="preserve">Relatório Médico detalhado  e imagem e/ou laudo de exame  - rx, tomografia, usom ou ressonância magnética. </v>
          </cell>
        </row>
        <row r="615">
          <cell r="A615">
            <v>30601215</v>
          </cell>
          <cell r="B615">
            <v>22</v>
          </cell>
          <cell r="C615">
            <v>30601215</v>
          </cell>
          <cell r="D615" t="str">
            <v>Tratamento cirúrgico de fraturas do gradil costal</v>
          </cell>
          <cell r="E615" t="str">
            <v>9C</v>
          </cell>
          <cell r="F615"/>
          <cell r="G615"/>
          <cell r="H615">
            <v>2</v>
          </cell>
          <cell r="I615">
            <v>4</v>
          </cell>
          <cell r="J615"/>
          <cell r="K615">
            <v>55060196</v>
          </cell>
          <cell r="L615" t="str">
            <v>Tratamento cirurgico e instabilidade do gradil costal (fraturas multiplas)</v>
          </cell>
          <cell r="M615">
            <v>833</v>
          </cell>
          <cell r="N615">
            <v>2</v>
          </cell>
          <cell r="O615">
            <v>4</v>
          </cell>
          <cell r="P615"/>
          <cell r="Q615" t="str">
            <v>Racionalização</v>
          </cell>
          <cell r="R615"/>
          <cell r="S615" t="str">
            <v xml:space="preserve">Relatório Médico detalhado  e imagem e/ou laudo de exame  - rx, tomografia, usom ou ressonância magnética. </v>
          </cell>
        </row>
        <row r="616">
          <cell r="A616">
            <v>30601223</v>
          </cell>
          <cell r="B616">
            <v>22</v>
          </cell>
          <cell r="C616">
            <v>30601223</v>
          </cell>
          <cell r="D616" t="str">
            <v>Biópsia cirúrgica de costela ou esterno</v>
          </cell>
          <cell r="E616" t="str">
            <v>3C</v>
          </cell>
          <cell r="F616"/>
          <cell r="G616"/>
          <cell r="H616">
            <v>1</v>
          </cell>
          <cell r="I616">
            <v>2</v>
          </cell>
          <cell r="J616"/>
          <cell r="K616">
            <v>55060170</v>
          </cell>
          <cell r="L616" t="str">
            <v>Biopsia a ceu aberto de costela ou esterno</v>
          </cell>
          <cell r="M616">
            <v>267</v>
          </cell>
          <cell r="N616">
            <v>1</v>
          </cell>
          <cell r="O616">
            <v>2</v>
          </cell>
          <cell r="P616"/>
          <cell r="Q616" t="str">
            <v>Racionalização</v>
          </cell>
          <cell r="R616"/>
          <cell r="S616" t="str">
            <v xml:space="preserve">Relatório Médico detalhado  e imagem e/ou laudo de exame  - rx, tomografia, usom ou ressonância magnética. </v>
          </cell>
        </row>
        <row r="617">
          <cell r="A617">
            <v>30601231</v>
          </cell>
          <cell r="B617">
            <v>22</v>
          </cell>
          <cell r="C617">
            <v>30601231</v>
          </cell>
          <cell r="D617" t="str">
            <v>Fratura luxação de esterno ou costela - redução incruenta</v>
          </cell>
          <cell r="E617" t="str">
            <v>2B</v>
          </cell>
          <cell r="F617"/>
          <cell r="G617"/>
          <cell r="H617"/>
          <cell r="I617">
            <v>0</v>
          </cell>
          <cell r="J617"/>
          <cell r="K617">
            <v>30601231</v>
          </cell>
          <cell r="L617" t="str">
            <v>Fratura luxação de esterno ou costela - redução incruenta</v>
          </cell>
          <cell r="M617"/>
          <cell r="N617"/>
          <cell r="O617">
            <v>0</v>
          </cell>
          <cell r="P617"/>
          <cell r="Q617" t="str">
            <v>Baixo Risco</v>
          </cell>
          <cell r="R617">
            <v>1</v>
          </cell>
          <cell r="S617"/>
        </row>
        <row r="618">
          <cell r="A618">
            <v>30601240</v>
          </cell>
          <cell r="B618">
            <v>22</v>
          </cell>
          <cell r="C618">
            <v>30601240</v>
          </cell>
          <cell r="D618" t="str">
            <v>Fratura luxação de esterno ou costela - tratamento cirúrgico</v>
          </cell>
          <cell r="E618" t="str">
            <v>8B</v>
          </cell>
          <cell r="F618"/>
          <cell r="G618"/>
          <cell r="H618">
            <v>1</v>
          </cell>
          <cell r="I618">
            <v>3</v>
          </cell>
          <cell r="J618"/>
          <cell r="K618">
            <v>52020037</v>
          </cell>
          <cell r="L618" t="str">
            <v>Fratura da costela ou esterno - tratamento cirurgico</v>
          </cell>
          <cell r="M618">
            <v>300</v>
          </cell>
          <cell r="N618">
            <v>1</v>
          </cell>
          <cell r="O618">
            <v>2</v>
          </cell>
          <cell r="P618"/>
          <cell r="Q618" t="str">
            <v>Racionalização</v>
          </cell>
          <cell r="R618"/>
          <cell r="S618" t="str">
            <v xml:space="preserve">Relatório Médico detalhado  e imagem e/ou laudo de exame  - rx, tomografia, usom ou ressonância magnética. </v>
          </cell>
        </row>
        <row r="619">
          <cell r="A619">
            <v>30601258</v>
          </cell>
          <cell r="B619">
            <v>22</v>
          </cell>
          <cell r="C619">
            <v>30601258</v>
          </cell>
          <cell r="D619" t="str">
            <v>Osteomielite de costela ou esterno - tratamento cirúrgico</v>
          </cell>
          <cell r="E619" t="str">
            <v>5B</v>
          </cell>
          <cell r="F619"/>
          <cell r="G619"/>
          <cell r="H619">
            <v>1</v>
          </cell>
          <cell r="I619">
            <v>2</v>
          </cell>
          <cell r="J619"/>
          <cell r="K619">
            <v>52020096</v>
          </cell>
          <cell r="L619" t="str">
            <v>Osteomielite da costela ou esterno - tratamento cirurgico</v>
          </cell>
          <cell r="M619">
            <v>300</v>
          </cell>
          <cell r="N619">
            <v>1</v>
          </cell>
          <cell r="O619">
            <v>2</v>
          </cell>
          <cell r="P619"/>
          <cell r="Q619" t="str">
            <v>Racionalização</v>
          </cell>
          <cell r="R619"/>
          <cell r="S619" t="str">
            <v xml:space="preserve">Relatório Médico detalhado  e imagem e/ou laudo de exame  - rx, tomografia, usom ou ressonância magnética. </v>
          </cell>
        </row>
        <row r="620">
          <cell r="A620">
            <v>30601266</v>
          </cell>
          <cell r="B620">
            <v>22</v>
          </cell>
          <cell r="C620">
            <v>30601266</v>
          </cell>
          <cell r="D620" t="str">
            <v>Punção biópsia de costela ou esterno</v>
          </cell>
          <cell r="E620" t="str">
            <v>3B</v>
          </cell>
          <cell r="F620"/>
          <cell r="G620"/>
          <cell r="H620"/>
          <cell r="I620">
            <v>1</v>
          </cell>
          <cell r="J620"/>
          <cell r="K620">
            <v>52020100</v>
          </cell>
          <cell r="L620" t="str">
            <v>Puncao biopsia da costela ou esterno</v>
          </cell>
          <cell r="M620">
            <v>130</v>
          </cell>
          <cell r="N620"/>
          <cell r="O620">
            <v>0</v>
          </cell>
          <cell r="P620"/>
          <cell r="Q620" t="str">
            <v>Racionalização</v>
          </cell>
          <cell r="R620"/>
          <cell r="S620" t="str">
            <v xml:space="preserve">Relatório Médico detalhado  e imagem e/ou laudo de exame  - rx, tomografia, usom ou ressonância magnética. </v>
          </cell>
        </row>
        <row r="621">
          <cell r="A621">
            <v>30601290</v>
          </cell>
          <cell r="B621">
            <v>22</v>
          </cell>
          <cell r="C621">
            <v>30601290</v>
          </cell>
          <cell r="D621" t="str">
            <v>Ressutura de parede torácica</v>
          </cell>
          <cell r="E621" t="str">
            <v>9C</v>
          </cell>
          <cell r="F621"/>
          <cell r="G621"/>
          <cell r="H621">
            <v>2</v>
          </cell>
          <cell r="I621">
            <v>5</v>
          </cell>
          <cell r="J621"/>
          <cell r="K621">
            <v>55060161</v>
          </cell>
          <cell r="L621" t="str">
            <v>Ressutura de parede torácica</v>
          </cell>
          <cell r="M621">
            <v>1100</v>
          </cell>
          <cell r="N621">
            <v>2</v>
          </cell>
          <cell r="O621">
            <v>5</v>
          </cell>
          <cell r="P621"/>
          <cell r="Q621" t="str">
            <v>Racionalização</v>
          </cell>
          <cell r="R621"/>
          <cell r="S621" t="str">
            <v>Justificativa Clínica</v>
          </cell>
        </row>
        <row r="622">
          <cell r="A622">
            <v>30601304</v>
          </cell>
          <cell r="B622">
            <v>22</v>
          </cell>
          <cell r="C622">
            <v>30601304</v>
          </cell>
          <cell r="D622" t="str">
            <v>Fratura de costela ou esterno - tratamento conservador</v>
          </cell>
          <cell r="E622" t="str">
            <v>1C</v>
          </cell>
          <cell r="F622"/>
          <cell r="G622"/>
          <cell r="H622"/>
          <cell r="I622">
            <v>0</v>
          </cell>
          <cell r="J622"/>
          <cell r="K622">
            <v>30601304</v>
          </cell>
          <cell r="L622" t="str">
            <v>Fratura de costela ou esterno - tratamento conservador</v>
          </cell>
          <cell r="M622"/>
          <cell r="N622"/>
          <cell r="O622">
            <v>0</v>
          </cell>
          <cell r="P622"/>
          <cell r="Q622" t="str">
            <v>Baixo Risco</v>
          </cell>
          <cell r="R622">
            <v>1</v>
          </cell>
          <cell r="S622"/>
        </row>
        <row r="623">
          <cell r="A623">
            <v>30601312</v>
          </cell>
          <cell r="B623">
            <v>22</v>
          </cell>
          <cell r="C623">
            <v>30601312</v>
          </cell>
          <cell r="D623" t="str">
            <v>Osteomielite de costela ou esterno - tratamento conservador</v>
          </cell>
          <cell r="E623" t="str">
            <v>2C</v>
          </cell>
          <cell r="F623"/>
          <cell r="G623"/>
          <cell r="H623"/>
          <cell r="I623"/>
          <cell r="J623"/>
          <cell r="K623">
            <v>52020088</v>
          </cell>
          <cell r="L623" t="str">
            <v>Osteomielite da costela ou esterno - tratamento conservador</v>
          </cell>
          <cell r="M623">
            <v>150</v>
          </cell>
          <cell r="N623">
            <v>0</v>
          </cell>
          <cell r="O623">
            <v>0</v>
          </cell>
          <cell r="P623"/>
          <cell r="Q623" t="str">
            <v>Racionalização</v>
          </cell>
          <cell r="R623"/>
          <cell r="S623" t="str">
            <v>Justificativa Clínica</v>
          </cell>
        </row>
        <row r="624">
          <cell r="A624">
            <v>30602017</v>
          </cell>
          <cell r="B624">
            <v>22</v>
          </cell>
          <cell r="C624">
            <v>30602017</v>
          </cell>
          <cell r="D624" t="str">
            <v>Biópsia incisional de mama</v>
          </cell>
          <cell r="E624" t="str">
            <v>3B</v>
          </cell>
          <cell r="F624"/>
          <cell r="G624"/>
          <cell r="H624">
            <v>1</v>
          </cell>
          <cell r="I624">
            <v>2</v>
          </cell>
          <cell r="J624"/>
          <cell r="K624">
            <v>47010037</v>
          </cell>
          <cell r="L624" t="str">
            <v>Biopsia incisional de mama</v>
          </cell>
          <cell r="M624">
            <v>100</v>
          </cell>
          <cell r="N624"/>
          <cell r="O624">
            <v>1</v>
          </cell>
          <cell r="P624"/>
          <cell r="Q624" t="str">
            <v xml:space="preserve">Baixo Risco </v>
          </cell>
          <cell r="R624">
            <v>1</v>
          </cell>
          <cell r="S624"/>
        </row>
        <row r="625">
          <cell r="A625">
            <v>30602025</v>
          </cell>
          <cell r="B625">
            <v>22</v>
          </cell>
          <cell r="C625">
            <v>30602025</v>
          </cell>
          <cell r="D625" t="str">
            <v>Coleta de fluxo papilar de mama</v>
          </cell>
          <cell r="E625" t="str">
            <v>1A</v>
          </cell>
          <cell r="F625"/>
          <cell r="G625"/>
          <cell r="H625"/>
          <cell r="I625">
            <v>0</v>
          </cell>
          <cell r="J625"/>
          <cell r="K625">
            <v>47010193</v>
          </cell>
          <cell r="L625" t="str">
            <v>Colheita de material de descarga papilar</v>
          </cell>
          <cell r="M625">
            <v>50</v>
          </cell>
          <cell r="N625"/>
          <cell r="O625">
            <v>3</v>
          </cell>
          <cell r="P625"/>
          <cell r="Q625" t="str">
            <v>Baixo Risco</v>
          </cell>
          <cell r="R625">
            <v>2</v>
          </cell>
          <cell r="S625"/>
        </row>
        <row r="626">
          <cell r="A626">
            <v>30602041</v>
          </cell>
          <cell r="B626">
            <v>22</v>
          </cell>
          <cell r="C626">
            <v>30602041</v>
          </cell>
          <cell r="D626" t="str">
            <v xml:space="preserve">Correção de inversão papilar - unilateral </v>
          </cell>
          <cell r="E626" t="str">
            <v>3B</v>
          </cell>
          <cell r="F626"/>
          <cell r="G626"/>
          <cell r="H626">
            <v>1</v>
          </cell>
          <cell r="I626">
            <v>2</v>
          </cell>
          <cell r="J626"/>
          <cell r="K626">
            <v>47010061</v>
          </cell>
          <cell r="L626" t="str">
            <v>Inversao de papila - Correcao cirurgica (por mama)</v>
          </cell>
          <cell r="M626">
            <v>300</v>
          </cell>
          <cell r="N626">
            <v>1</v>
          </cell>
          <cell r="O626">
            <v>1</v>
          </cell>
          <cell r="P626"/>
          <cell r="Q626" t="str">
            <v xml:space="preserve">Baixo Risco </v>
          </cell>
          <cell r="R626">
            <v>1</v>
          </cell>
          <cell r="S626"/>
        </row>
        <row r="627">
          <cell r="A627">
            <v>30602050</v>
          </cell>
          <cell r="B627">
            <v>22</v>
          </cell>
          <cell r="C627">
            <v>30602050</v>
          </cell>
          <cell r="D627" t="str">
            <v>Drenagem de abscesso de mama</v>
          </cell>
          <cell r="E627" t="str">
            <v>3A</v>
          </cell>
          <cell r="F627"/>
          <cell r="G627"/>
          <cell r="H627">
            <v>1</v>
          </cell>
          <cell r="I627">
            <v>2</v>
          </cell>
          <cell r="J627"/>
          <cell r="K627">
            <v>47010029</v>
          </cell>
          <cell r="L627" t="str">
            <v>Abcesso Mama: incisao e drenagem</v>
          </cell>
          <cell r="M627">
            <v>200</v>
          </cell>
          <cell r="N627"/>
          <cell r="O627">
            <v>1</v>
          </cell>
          <cell r="P627"/>
          <cell r="Q627" t="str">
            <v>Baixo Risco</v>
          </cell>
          <cell r="R627">
            <v>1</v>
          </cell>
          <cell r="S627"/>
        </row>
        <row r="628">
          <cell r="A628">
            <v>30602068</v>
          </cell>
          <cell r="B628">
            <v>22</v>
          </cell>
          <cell r="C628">
            <v>30602068</v>
          </cell>
          <cell r="D628" t="str">
            <v>Drenagem e/ou aspiração de seroma</v>
          </cell>
          <cell r="E628" t="str">
            <v>1B</v>
          </cell>
          <cell r="F628"/>
          <cell r="G628"/>
          <cell r="H628"/>
          <cell r="I628">
            <v>1</v>
          </cell>
          <cell r="J628"/>
          <cell r="K628">
            <v>45090254</v>
          </cell>
          <cell r="L628" t="str">
            <v>Puncao e/ou drenagem de seroma pos mastectomia com resseccao segmentar (por sessao)</v>
          </cell>
          <cell r="M628">
            <v>83</v>
          </cell>
          <cell r="N628"/>
          <cell r="O628">
            <v>0</v>
          </cell>
          <cell r="P628"/>
          <cell r="Q628" t="str">
            <v>Baixo Risco</v>
          </cell>
          <cell r="R628">
            <v>1</v>
          </cell>
          <cell r="S628"/>
        </row>
        <row r="629">
          <cell r="A629">
            <v>30602076</v>
          </cell>
          <cell r="B629">
            <v>22</v>
          </cell>
          <cell r="C629">
            <v>30602076</v>
          </cell>
          <cell r="D629" t="str">
            <v>Exérese de lesão da mama por marcação estereotáxica ou roll</v>
          </cell>
          <cell r="E629" t="str">
            <v>8A</v>
          </cell>
          <cell r="F629"/>
          <cell r="G629"/>
          <cell r="H629">
            <v>1</v>
          </cell>
          <cell r="I629">
            <v>3</v>
          </cell>
          <cell r="J629"/>
          <cell r="K629">
            <v>47010312</v>
          </cell>
          <cell r="L629" t="str">
            <v xml:space="preserve">Exerese de Lesao da mama por marcacao estereotaxica </v>
          </cell>
          <cell r="M629">
            <v>500</v>
          </cell>
          <cell r="N629">
            <v>1</v>
          </cell>
          <cell r="O629">
            <v>2</v>
          </cell>
          <cell r="P629"/>
          <cell r="Q629" t="str">
            <v>Racionalização</v>
          </cell>
          <cell r="R629"/>
          <cell r="S629" t="str">
            <v>Justificativa Clínica e mamografia e/ou usom</v>
          </cell>
        </row>
        <row r="630">
          <cell r="A630">
            <v>30602084</v>
          </cell>
          <cell r="B630">
            <v>22</v>
          </cell>
          <cell r="C630">
            <v>30602084</v>
          </cell>
          <cell r="D630" t="str">
            <v>Exérese de mama supra-numerária - unilateral</v>
          </cell>
          <cell r="E630" t="str">
            <v>5A</v>
          </cell>
          <cell r="F630"/>
          <cell r="G630"/>
          <cell r="H630">
            <v>1</v>
          </cell>
          <cell r="I630">
            <v>2</v>
          </cell>
          <cell r="J630"/>
          <cell r="K630">
            <v>45090033</v>
          </cell>
          <cell r="L630" t="str">
            <v>Extirpacao de mama supranumeraria</v>
          </cell>
          <cell r="M630">
            <v>350</v>
          </cell>
          <cell r="N630">
            <v>1</v>
          </cell>
          <cell r="O630">
            <v>1</v>
          </cell>
          <cell r="P630"/>
          <cell r="Q630" t="str">
            <v>Racionalização</v>
          </cell>
          <cell r="R630"/>
          <cell r="S630" t="str">
            <v>Justificativa Clínica e usom</v>
          </cell>
        </row>
        <row r="631">
          <cell r="A631">
            <v>30602092</v>
          </cell>
          <cell r="B631">
            <v>22</v>
          </cell>
          <cell r="C631">
            <v>30602092</v>
          </cell>
          <cell r="D631" t="str">
            <v xml:space="preserve">Exérese de nódulo </v>
          </cell>
          <cell r="E631" t="str">
            <v>5A</v>
          </cell>
          <cell r="F631"/>
          <cell r="G631"/>
          <cell r="H631">
            <v>1</v>
          </cell>
          <cell r="I631">
            <v>2</v>
          </cell>
          <cell r="J631"/>
          <cell r="K631">
            <v>45090050</v>
          </cell>
          <cell r="L631" t="str">
            <v>Extirpacao de tumor ou adenoma</v>
          </cell>
          <cell r="M631">
            <v>250</v>
          </cell>
          <cell r="N631">
            <v>1</v>
          </cell>
          <cell r="O631">
            <v>1</v>
          </cell>
          <cell r="P631"/>
          <cell r="Q631" t="str">
            <v xml:space="preserve">Baixo Risco </v>
          </cell>
          <cell r="R631">
            <v>1</v>
          </cell>
          <cell r="S631"/>
        </row>
        <row r="632">
          <cell r="A632">
            <v>30602106</v>
          </cell>
          <cell r="B632">
            <v>22</v>
          </cell>
          <cell r="C632">
            <v>30602106</v>
          </cell>
          <cell r="D632" t="str">
            <v>Fistulectomia de mama</v>
          </cell>
          <cell r="E632" t="str">
            <v>5A</v>
          </cell>
          <cell r="F632"/>
          <cell r="G632"/>
          <cell r="H632">
            <v>1</v>
          </cell>
          <cell r="I632">
            <v>3</v>
          </cell>
          <cell r="J632"/>
          <cell r="K632">
            <v>47010223</v>
          </cell>
          <cell r="L632" t="str">
            <v>Fistulectomia de mama</v>
          </cell>
          <cell r="M632">
            <v>800</v>
          </cell>
          <cell r="N632">
            <v>1</v>
          </cell>
          <cell r="O632">
            <v>3</v>
          </cell>
          <cell r="P632"/>
          <cell r="Q632" t="str">
            <v>Racionalização</v>
          </cell>
          <cell r="R632"/>
          <cell r="S632" t="str">
            <v>Justificativa Clínica e usom</v>
          </cell>
        </row>
        <row r="633">
          <cell r="A633">
            <v>30602114</v>
          </cell>
          <cell r="B633">
            <v>22</v>
          </cell>
          <cell r="C633">
            <v>30602114</v>
          </cell>
          <cell r="D633" t="str">
            <v xml:space="preserve">Ginecomastia - unilateral </v>
          </cell>
          <cell r="E633" t="str">
            <v>7C</v>
          </cell>
          <cell r="F633"/>
          <cell r="G633"/>
          <cell r="H633">
            <v>1</v>
          </cell>
          <cell r="I633">
            <v>2</v>
          </cell>
          <cell r="J633"/>
          <cell r="K633">
            <v>47010053</v>
          </cell>
          <cell r="L633" t="str">
            <v>Ginecomastia - Correcao Cirurgica (por mama)</v>
          </cell>
          <cell r="M633">
            <v>400</v>
          </cell>
          <cell r="N633">
            <v>1</v>
          </cell>
          <cell r="O633">
            <v>2</v>
          </cell>
          <cell r="P633"/>
          <cell r="Q633" t="str">
            <v>Racionalização</v>
          </cell>
          <cell r="R633"/>
          <cell r="S633" t="str">
            <v>Justificativa Clínica e usom</v>
          </cell>
        </row>
        <row r="634">
          <cell r="A634">
            <v>30602130</v>
          </cell>
          <cell r="B634">
            <v>22</v>
          </cell>
          <cell r="C634">
            <v>30602130</v>
          </cell>
          <cell r="D634" t="str">
            <v>Linfadenectomia axilar</v>
          </cell>
          <cell r="E634" t="str">
            <v>8B</v>
          </cell>
          <cell r="F634"/>
          <cell r="G634"/>
          <cell r="H634">
            <v>2</v>
          </cell>
          <cell r="I634">
            <v>4</v>
          </cell>
          <cell r="J634"/>
          <cell r="K634">
            <v>47010258</v>
          </cell>
          <cell r="L634" t="str">
            <v>Linfadenectomia axilar</v>
          </cell>
          <cell r="M634">
            <v>1300</v>
          </cell>
          <cell r="N634">
            <v>2</v>
          </cell>
          <cell r="O634">
            <v>5</v>
          </cell>
          <cell r="P634"/>
          <cell r="Q634" t="str">
            <v>Racionalização</v>
          </cell>
          <cell r="R634"/>
          <cell r="S634" t="str">
            <v>Justificativa Clínica, mamografia e/ou usom,  laudo da biópsia.</v>
          </cell>
        </row>
        <row r="635">
          <cell r="A635">
            <v>30602149</v>
          </cell>
          <cell r="B635">
            <v>22</v>
          </cell>
          <cell r="C635">
            <v>30602149</v>
          </cell>
          <cell r="D635" t="str">
            <v>Mastectomia radical ou radical modificada - qualquer técnica</v>
          </cell>
          <cell r="E635" t="str">
            <v>10B</v>
          </cell>
          <cell r="F635"/>
          <cell r="G635"/>
          <cell r="H635">
            <v>2</v>
          </cell>
          <cell r="I635">
            <v>5</v>
          </cell>
          <cell r="J635"/>
          <cell r="K635">
            <v>47010100</v>
          </cell>
          <cell r="L635" t="str">
            <v>Mastectomia radical e Mastectomia radical modificada</v>
          </cell>
          <cell r="M635">
            <v>1300</v>
          </cell>
          <cell r="N635">
            <v>2</v>
          </cell>
          <cell r="O635">
            <v>5</v>
          </cell>
          <cell r="P635"/>
          <cell r="Q635" t="str">
            <v>Racionalização</v>
          </cell>
          <cell r="R635"/>
          <cell r="S635" t="str">
            <v>Relatório Médico detalhado, mamografia e/ou usom,  laudo da biópsia.</v>
          </cell>
        </row>
        <row r="636">
          <cell r="A636">
            <v>30602157</v>
          </cell>
          <cell r="B636">
            <v>22</v>
          </cell>
          <cell r="C636">
            <v>30602157</v>
          </cell>
          <cell r="D636" t="str">
            <v>Mastectomia simples</v>
          </cell>
          <cell r="E636" t="str">
            <v>9A</v>
          </cell>
          <cell r="F636"/>
          <cell r="G636"/>
          <cell r="H636">
            <v>1</v>
          </cell>
          <cell r="I636">
            <v>3</v>
          </cell>
          <cell r="J636"/>
          <cell r="K636">
            <v>47010096</v>
          </cell>
          <cell r="L636" t="str">
            <v>Mastectomia simples</v>
          </cell>
          <cell r="M636">
            <v>700</v>
          </cell>
          <cell r="N636">
            <v>1</v>
          </cell>
          <cell r="O636">
            <v>3</v>
          </cell>
          <cell r="P636"/>
          <cell r="Q636" t="str">
            <v>Racionalização</v>
          </cell>
          <cell r="R636"/>
          <cell r="S636" t="str">
            <v>Relatório Médico detalhado, mamografia e/ou usom,  laudo da biópsia.</v>
          </cell>
        </row>
        <row r="637">
          <cell r="A637">
            <v>30602165</v>
          </cell>
          <cell r="B637">
            <v>22</v>
          </cell>
          <cell r="C637">
            <v>30602165</v>
          </cell>
          <cell r="D637" t="str">
            <v>Mastectomia subcutânea e inclusão da prótese</v>
          </cell>
          <cell r="E637" t="str">
            <v>10B</v>
          </cell>
          <cell r="F637"/>
          <cell r="G637"/>
          <cell r="H637">
            <v>1</v>
          </cell>
          <cell r="I637">
            <v>5</v>
          </cell>
          <cell r="J637"/>
          <cell r="K637">
            <v>47010010</v>
          </cell>
          <cell r="L637" t="str">
            <v>Adenomastectomia subcutanea (uni/bilateral)</v>
          </cell>
          <cell r="M637">
            <v>1000</v>
          </cell>
          <cell r="N637">
            <v>1</v>
          </cell>
          <cell r="O637">
            <v>4</v>
          </cell>
          <cell r="P637"/>
          <cell r="Q637" t="str">
            <v>Racionalização</v>
          </cell>
          <cell r="R637"/>
          <cell r="S637" t="str">
            <v>Relatório Médico detalhado, mamografia e/ou usom,  laudo da biópsia e Relatório Médico detalhado, opme conforme Manual de Intercâmbio Nacional</v>
          </cell>
        </row>
        <row r="638">
          <cell r="A638">
            <v>30602173</v>
          </cell>
          <cell r="B638">
            <v>22</v>
          </cell>
          <cell r="C638">
            <v>30602173</v>
          </cell>
          <cell r="D638" t="str">
            <v>Mastoplastia em mama oposta após reconstrução da contralateral</v>
          </cell>
          <cell r="E638" t="str">
            <v>8A</v>
          </cell>
          <cell r="F638"/>
          <cell r="G638"/>
          <cell r="H638">
            <v>1</v>
          </cell>
          <cell r="I638">
            <v>5</v>
          </cell>
          <cell r="J638"/>
          <cell r="K638">
            <v>47010282</v>
          </cell>
          <cell r="L638" t="str">
            <v>Mamoplastia em mama oposta apos reconstrucao por mastectomia</v>
          </cell>
          <cell r="M638">
            <v>1000</v>
          </cell>
          <cell r="N638">
            <v>2</v>
          </cell>
          <cell r="O638">
            <v>5</v>
          </cell>
          <cell r="P638"/>
          <cell r="Q638" t="str">
            <v>Racionalização</v>
          </cell>
          <cell r="R638"/>
          <cell r="S638" t="str">
            <v>Relatório Médico detalhado, mamografia e/ou usom,  laudo da biópsia .</v>
          </cell>
        </row>
        <row r="639">
          <cell r="A639">
            <v>30602181</v>
          </cell>
          <cell r="B639">
            <v>22</v>
          </cell>
          <cell r="C639">
            <v>30602181</v>
          </cell>
          <cell r="D639" t="str">
            <v xml:space="preserve">Punção ou biópsia percutânea de agulha fina - por nódulo (máximo de 3 nódulos por mama) </v>
          </cell>
          <cell r="E639" t="str">
            <v>3A</v>
          </cell>
          <cell r="F639"/>
          <cell r="G639"/>
          <cell r="H639"/>
          <cell r="I639">
            <v>2</v>
          </cell>
          <cell r="J639"/>
          <cell r="K639">
            <v>47010134</v>
          </cell>
          <cell r="L639" t="str">
            <v>Puncao Biopsia da Mama</v>
          </cell>
          <cell r="M639">
            <v>80</v>
          </cell>
          <cell r="N639"/>
          <cell r="O639">
            <v>0</v>
          </cell>
          <cell r="P639"/>
          <cell r="Q639" t="str">
            <v>Baixo Risco</v>
          </cell>
          <cell r="R639">
            <v>2</v>
          </cell>
          <cell r="S639"/>
        </row>
        <row r="640">
          <cell r="A640">
            <v>30602190</v>
          </cell>
          <cell r="B640">
            <v>22</v>
          </cell>
          <cell r="C640">
            <v>30602190</v>
          </cell>
          <cell r="D640" t="str">
            <v>Quadrantectomia e linfadenectomia axilar</v>
          </cell>
          <cell r="E640" t="str">
            <v>9B</v>
          </cell>
          <cell r="F640"/>
          <cell r="G640"/>
          <cell r="H640">
            <v>1</v>
          </cell>
          <cell r="I640">
            <v>4</v>
          </cell>
          <cell r="J640"/>
          <cell r="K640">
            <v>45090114</v>
          </cell>
          <cell r="L640" t="str">
            <v>Resseccao do setor mamario com esvaziamento ganglionar</v>
          </cell>
          <cell r="M640">
            <v>1300</v>
          </cell>
          <cell r="N640">
            <v>2</v>
          </cell>
          <cell r="O640">
            <v>4</v>
          </cell>
          <cell r="P640"/>
          <cell r="Q640" t="str">
            <v>Racionalização</v>
          </cell>
          <cell r="R640"/>
          <cell r="S640" t="str">
            <v>Relatório Médico detalhado, mamografia e/ou usom,  laudo da biópsia.</v>
          </cell>
        </row>
        <row r="641">
          <cell r="A641">
            <v>30602203</v>
          </cell>
          <cell r="B641">
            <v>22</v>
          </cell>
          <cell r="C641">
            <v>30602203</v>
          </cell>
          <cell r="D641" t="str">
            <v xml:space="preserve">Quadrantectomia - ressecção segmentar </v>
          </cell>
          <cell r="E641" t="str">
            <v>7C</v>
          </cell>
          <cell r="F641"/>
          <cell r="G641"/>
          <cell r="H641">
            <v>1</v>
          </cell>
          <cell r="I641">
            <v>3</v>
          </cell>
          <cell r="J641"/>
          <cell r="K641">
            <v>45090106</v>
          </cell>
          <cell r="L641" t="str">
            <v>Resseccao do setor mamario</v>
          </cell>
          <cell r="M641">
            <v>250</v>
          </cell>
          <cell r="N641">
            <v>1</v>
          </cell>
          <cell r="O641">
            <v>1</v>
          </cell>
          <cell r="P641"/>
          <cell r="Q641" t="str">
            <v>Racionalização</v>
          </cell>
          <cell r="R641"/>
          <cell r="S641" t="str">
            <v>Relatório Médico detalhado, mamografia e/ou usom,  laudo da biópsia.</v>
          </cell>
        </row>
        <row r="642">
          <cell r="A642">
            <v>30602211</v>
          </cell>
          <cell r="B642">
            <v>22</v>
          </cell>
          <cell r="C642">
            <v>30602211</v>
          </cell>
          <cell r="D642" t="str">
            <v>Reconstrução da placa aréolo mamilar - unilateral</v>
          </cell>
          <cell r="E642" t="str">
            <v>5A</v>
          </cell>
          <cell r="F642"/>
          <cell r="G642"/>
          <cell r="H642">
            <v>1</v>
          </cell>
          <cell r="I642">
            <v>3</v>
          </cell>
          <cell r="J642"/>
          <cell r="K642">
            <v>47010290</v>
          </cell>
          <cell r="L642" t="str">
            <v xml:space="preserve">Reconstrucao da placa areolo mamilar </v>
          </cell>
          <cell r="M642">
            <v>500</v>
          </cell>
          <cell r="N642">
            <v>1</v>
          </cell>
          <cell r="O642">
            <v>3</v>
          </cell>
          <cell r="P642"/>
          <cell r="Q642" t="str">
            <v>Racionalização</v>
          </cell>
          <cell r="R642"/>
          <cell r="S642" t="str">
            <v>Relatório Médico detalhado, mamografia e/ou usom,  laudo da biópsia.</v>
          </cell>
        </row>
        <row r="643">
          <cell r="A643">
            <v>30602238</v>
          </cell>
          <cell r="B643">
            <v>22</v>
          </cell>
          <cell r="C643">
            <v>30602238</v>
          </cell>
          <cell r="D643" t="str">
            <v>Reconstrução mamária com retalho muscular ou miocutâneo - unilateral</v>
          </cell>
          <cell r="E643" t="str">
            <v>10A</v>
          </cell>
          <cell r="F643"/>
          <cell r="G643"/>
          <cell r="H643">
            <v>2</v>
          </cell>
          <cell r="I643">
            <v>6</v>
          </cell>
          <cell r="J643"/>
          <cell r="K643">
            <v>54140161</v>
          </cell>
          <cell r="L643" t="str">
            <v>Reconstrucao mamaria com retalho muscular ou miocutaneo - unilateral</v>
          </cell>
          <cell r="M643">
            <v>1750</v>
          </cell>
          <cell r="N643">
            <v>2</v>
          </cell>
          <cell r="O643">
            <v>5</v>
          </cell>
          <cell r="P643"/>
          <cell r="Q643" t="str">
            <v>Racionalização</v>
          </cell>
          <cell r="R643"/>
          <cell r="S643" t="str">
            <v>Relatório Médico detalhado, mamografia e/ou usom,  laudo da biópsia.</v>
          </cell>
        </row>
        <row r="644">
          <cell r="A644">
            <v>30602246</v>
          </cell>
          <cell r="B644">
            <v>22</v>
          </cell>
          <cell r="C644">
            <v>30602246</v>
          </cell>
          <cell r="D644" t="str">
            <v>Reconstrução mamária com retalhos cutâneos regionais</v>
          </cell>
          <cell r="E644" t="str">
            <v>9C</v>
          </cell>
          <cell r="F644"/>
          <cell r="G644"/>
          <cell r="H644">
            <v>2</v>
          </cell>
          <cell r="I644">
            <v>5</v>
          </cell>
          <cell r="J644"/>
          <cell r="K644">
            <v>47010142</v>
          </cell>
          <cell r="L644" t="str">
            <v xml:space="preserve">Reconstrucao mamaria com retalhos miocutaneos </v>
          </cell>
          <cell r="M644">
            <v>1750</v>
          </cell>
          <cell r="N644">
            <v>2</v>
          </cell>
          <cell r="O644">
            <v>5</v>
          </cell>
          <cell r="P644"/>
          <cell r="Q644" t="str">
            <v>Racionalização</v>
          </cell>
          <cell r="R644"/>
          <cell r="S644" t="str">
            <v>Relatório Médico detalhado, mamografia e/ou usom,  laudo da biópsia.</v>
          </cell>
        </row>
        <row r="645">
          <cell r="A645">
            <v>30602254</v>
          </cell>
          <cell r="B645">
            <v>22</v>
          </cell>
          <cell r="C645">
            <v>30602254</v>
          </cell>
          <cell r="D645" t="str">
            <v>Reconstrução parcial da mama pós-quadrantectomia</v>
          </cell>
          <cell r="E645" t="str">
            <v>8A</v>
          </cell>
          <cell r="F645"/>
          <cell r="G645"/>
          <cell r="H645">
            <v>2</v>
          </cell>
          <cell r="I645">
            <v>4</v>
          </cell>
          <cell r="J645"/>
          <cell r="K645">
            <v>54140072</v>
          </cell>
          <cell r="L645" t="str">
            <v>Reconstrucao de mama</v>
          </cell>
          <cell r="M645">
            <v>1450</v>
          </cell>
          <cell r="N645">
            <v>3</v>
          </cell>
          <cell r="O645">
            <v>5</v>
          </cell>
          <cell r="P645"/>
          <cell r="Q645" t="str">
            <v>Racionalização</v>
          </cell>
          <cell r="R645"/>
          <cell r="S645" t="str">
            <v>Relatório Médico detalhado, mamografia e/ou usom,  laudo da biópsia.</v>
          </cell>
        </row>
        <row r="646">
          <cell r="A646">
            <v>30602262</v>
          </cell>
          <cell r="B646">
            <v>22</v>
          </cell>
          <cell r="C646">
            <v>30602262</v>
          </cell>
          <cell r="D646" t="str">
            <v>Reconstrução da mama com prótese e/ou expansor</v>
          </cell>
          <cell r="E646" t="str">
            <v>9C</v>
          </cell>
          <cell r="F646"/>
          <cell r="G646"/>
          <cell r="H646">
            <v>2</v>
          </cell>
          <cell r="I646">
            <v>5</v>
          </cell>
          <cell r="J646"/>
          <cell r="K646">
            <v>45090300</v>
          </cell>
          <cell r="L646" t="str">
            <v xml:space="preserve">Reconstrucao mamaria com com o emprego de expansores </v>
          </cell>
          <cell r="M646">
            <v>1100</v>
          </cell>
          <cell r="N646">
            <v>1</v>
          </cell>
          <cell r="O646">
            <v>5</v>
          </cell>
          <cell r="P646"/>
          <cell r="Q646" t="str">
            <v>Racionalização</v>
          </cell>
          <cell r="R646"/>
          <cell r="S646" t="str">
            <v xml:space="preserve"> Relatório Médico detalhado, mamografia e/ou usom,  laudo da biópsia, opme conforme Manual de Intercâmbio Nacional</v>
          </cell>
        </row>
        <row r="647">
          <cell r="A647">
            <v>30602289</v>
          </cell>
          <cell r="B647">
            <v>22</v>
          </cell>
          <cell r="C647">
            <v>30602289</v>
          </cell>
          <cell r="D647" t="str">
            <v xml:space="preserve">Ressecção do linfonodo sentinela / torácica lateral </v>
          </cell>
          <cell r="E647" t="str">
            <v>8A</v>
          </cell>
          <cell r="F647"/>
          <cell r="G647"/>
          <cell r="H647">
            <v>2</v>
          </cell>
          <cell r="I647">
            <v>4</v>
          </cell>
          <cell r="J647"/>
          <cell r="K647">
            <v>30602289</v>
          </cell>
          <cell r="L647" t="str">
            <v xml:space="preserve">Ressecção do linfonodo sentinela / torácica lateral </v>
          </cell>
          <cell r="M647"/>
          <cell r="N647">
            <v>2</v>
          </cell>
          <cell r="O647">
            <v>4</v>
          </cell>
          <cell r="P647"/>
          <cell r="Q647" t="str">
            <v>Racionalização</v>
          </cell>
          <cell r="R647"/>
          <cell r="S647" t="str">
            <v>Relatório Médico detalhado, mamografia e/ou usom,  laudo da biópsia.</v>
          </cell>
        </row>
        <row r="648">
          <cell r="A648">
            <v>30602297</v>
          </cell>
          <cell r="B648">
            <v>22</v>
          </cell>
          <cell r="C648">
            <v>30602297</v>
          </cell>
          <cell r="D648" t="str">
            <v>Ressecção do linfonodo sentinela / torácica medial</v>
          </cell>
          <cell r="E648" t="str">
            <v>8C</v>
          </cell>
          <cell r="F648"/>
          <cell r="G648"/>
          <cell r="H648">
            <v>2</v>
          </cell>
          <cell r="I648">
            <v>4</v>
          </cell>
          <cell r="J648"/>
          <cell r="K648">
            <v>30602297</v>
          </cell>
          <cell r="L648" t="str">
            <v>Ressecção do linfonodo sentinela / torácica medial</v>
          </cell>
          <cell r="M648"/>
          <cell r="N648">
            <v>2</v>
          </cell>
          <cell r="O648">
            <v>4</v>
          </cell>
          <cell r="P648"/>
          <cell r="Q648" t="str">
            <v>Racionalização</v>
          </cell>
          <cell r="R648"/>
          <cell r="S648" t="str">
            <v>Relatório Médico detalhado, mamografia e/ou usom,  laudo da biópsia.</v>
          </cell>
        </row>
        <row r="649">
          <cell r="A649">
            <v>30602300</v>
          </cell>
          <cell r="B649">
            <v>22</v>
          </cell>
          <cell r="C649">
            <v>30602300</v>
          </cell>
          <cell r="D649" t="str">
            <v>Ressecção dos ductos principais da mama - unilateral</v>
          </cell>
          <cell r="E649" t="str">
            <v>5B</v>
          </cell>
          <cell r="F649"/>
          <cell r="G649"/>
          <cell r="H649">
            <v>1</v>
          </cell>
          <cell r="I649">
            <v>3</v>
          </cell>
          <cell r="J649"/>
          <cell r="K649">
            <v>47010215</v>
          </cell>
          <cell r="L649" t="str">
            <v>Excisao de ductos principais da mama</v>
          </cell>
          <cell r="M649">
            <v>800</v>
          </cell>
          <cell r="N649">
            <v>1</v>
          </cell>
          <cell r="O649">
            <v>3</v>
          </cell>
          <cell r="P649"/>
          <cell r="Q649" t="str">
            <v>Racionalização</v>
          </cell>
          <cell r="R649"/>
          <cell r="S649" t="str">
            <v>Relatório Médico detalhado, mamografia e/ou usom,  laudo da biópsia.</v>
          </cell>
        </row>
        <row r="650">
          <cell r="A650">
            <v>30602319</v>
          </cell>
          <cell r="B650">
            <v>22</v>
          </cell>
          <cell r="C650">
            <v>30602319</v>
          </cell>
          <cell r="D650" t="str">
            <v xml:space="preserve">Retirada da válvula após colocação de expansor permanente </v>
          </cell>
          <cell r="E650" t="str">
            <v>4C</v>
          </cell>
          <cell r="F650"/>
          <cell r="G650"/>
          <cell r="H650">
            <v>1</v>
          </cell>
          <cell r="I650">
            <v>3</v>
          </cell>
          <cell r="J650"/>
          <cell r="K650">
            <v>54140153</v>
          </cell>
          <cell r="L650" t="str">
            <v>Retirada da valvula apos colocacao de expansor permanente</v>
          </cell>
          <cell r="M650">
            <v>150</v>
          </cell>
          <cell r="N650"/>
          <cell r="O650">
            <v>0</v>
          </cell>
          <cell r="P650"/>
          <cell r="Q650" t="str">
            <v>Racionalização</v>
          </cell>
          <cell r="R650"/>
          <cell r="S650" t="str">
            <v>Relatório Médico detalhado, mamografia e/ou usom,  laudo da biópsia.</v>
          </cell>
        </row>
        <row r="651">
          <cell r="A651">
            <v>30602327</v>
          </cell>
          <cell r="B651">
            <v>22</v>
          </cell>
          <cell r="C651">
            <v>30602327</v>
          </cell>
          <cell r="D651" t="str">
            <v xml:space="preserve">Substituição de prótese </v>
          </cell>
          <cell r="E651" t="str">
            <v>4C</v>
          </cell>
          <cell r="F651"/>
          <cell r="G651"/>
          <cell r="H651">
            <v>1</v>
          </cell>
          <cell r="I651">
            <v>3</v>
          </cell>
          <cell r="J651"/>
          <cell r="K651">
            <v>30602327</v>
          </cell>
          <cell r="L651" t="str">
            <v xml:space="preserve">Substituição de prótese </v>
          </cell>
          <cell r="M651"/>
          <cell r="N651">
            <v>1</v>
          </cell>
          <cell r="O651">
            <v>3</v>
          </cell>
          <cell r="P651"/>
          <cell r="Q651" t="str">
            <v>Racionalização</v>
          </cell>
          <cell r="R651"/>
          <cell r="S651" t="str">
            <v>Relatório Médico detalhado, mamografia e/ou usom,  laudo da biópsia e  opme conforme Manual de Intercâmbio Nacional</v>
          </cell>
        </row>
        <row r="652">
          <cell r="A652">
            <v>30602335</v>
          </cell>
          <cell r="B652">
            <v>22</v>
          </cell>
          <cell r="C652">
            <v>30602335</v>
          </cell>
          <cell r="D652" t="str">
            <v>Biópsia percutânea com agulha grossa, em consultório</v>
          </cell>
          <cell r="E652" t="str">
            <v>3B</v>
          </cell>
          <cell r="F652"/>
          <cell r="G652"/>
          <cell r="H652"/>
          <cell r="I652">
            <v>0</v>
          </cell>
          <cell r="J652"/>
          <cell r="K652">
            <v>30602335</v>
          </cell>
          <cell r="L652" t="str">
            <v>Biópsia percutânea com agulha grossa, em consultório</v>
          </cell>
          <cell r="M652"/>
          <cell r="N652"/>
          <cell r="O652">
            <v>0</v>
          </cell>
          <cell r="P652"/>
          <cell r="Q652" t="str">
            <v>Racionalização</v>
          </cell>
          <cell r="R652"/>
          <cell r="S652" t="str">
            <v xml:space="preserve">Justificativa Clínica, mamografia e/ou usom </v>
          </cell>
        </row>
        <row r="653">
          <cell r="A653">
            <v>30602343</v>
          </cell>
          <cell r="B653">
            <v>22</v>
          </cell>
          <cell r="C653">
            <v>30602343</v>
          </cell>
          <cell r="D653" t="str">
            <v>Linfadenectomia por incisão extra-axilar</v>
          </cell>
          <cell r="E653" t="str">
            <v>10C</v>
          </cell>
          <cell r="F653"/>
          <cell r="G653"/>
          <cell r="H653">
            <v>2</v>
          </cell>
          <cell r="I653">
            <v>5</v>
          </cell>
          <cell r="J653"/>
          <cell r="K653">
            <v>30602343</v>
          </cell>
          <cell r="L653" t="str">
            <v>Linfadenectomia por incisão extra-axilar</v>
          </cell>
          <cell r="M653"/>
          <cell r="N653">
            <v>2</v>
          </cell>
          <cell r="O653">
            <v>5</v>
          </cell>
          <cell r="P653"/>
          <cell r="Q653" t="str">
            <v>Racionalização</v>
          </cell>
          <cell r="R653"/>
          <cell r="S653" t="str">
            <v>Relatório Médico detalhado, mamografia e/ou usom,  laudo da biópsia.</v>
          </cell>
        </row>
        <row r="654">
          <cell r="A654">
            <v>30701015</v>
          </cell>
          <cell r="B654">
            <v>22</v>
          </cell>
          <cell r="C654">
            <v>30701015</v>
          </cell>
          <cell r="D654" t="str">
            <v xml:space="preserve">Abdominal ou hipogástrico - transplantes cutâneos </v>
          </cell>
          <cell r="E654" t="str">
            <v>12C</v>
          </cell>
          <cell r="F654"/>
          <cell r="G654"/>
          <cell r="H654">
            <v>2</v>
          </cell>
          <cell r="I654">
            <v>6</v>
          </cell>
          <cell r="J654"/>
          <cell r="K654">
            <v>46010033</v>
          </cell>
          <cell r="L654" t="str">
            <v>Abdominal ou hipogastrico</v>
          </cell>
          <cell r="M654">
            <v>2000</v>
          </cell>
          <cell r="N654">
            <v>3</v>
          </cell>
          <cell r="O654">
            <v>6</v>
          </cell>
          <cell r="P654"/>
          <cell r="Q654" t="str">
            <v>Racionalização</v>
          </cell>
          <cell r="R654"/>
          <cell r="S654" t="str">
            <v xml:space="preserve"> Relatório Médico detalhado</v>
          </cell>
        </row>
        <row r="655">
          <cell r="A655">
            <v>30701023</v>
          </cell>
          <cell r="B655">
            <v>22</v>
          </cell>
          <cell r="C655">
            <v>30701023</v>
          </cell>
          <cell r="D655" t="str">
            <v xml:space="preserve">Antebraço  - transplantes cutâneos </v>
          </cell>
          <cell r="E655" t="str">
            <v>13A</v>
          </cell>
          <cell r="F655"/>
          <cell r="G655"/>
          <cell r="H655">
            <v>2</v>
          </cell>
          <cell r="I655">
            <v>6</v>
          </cell>
          <cell r="J655"/>
          <cell r="K655">
            <v>46010017</v>
          </cell>
          <cell r="L655" t="str">
            <v>Antebraco</v>
          </cell>
          <cell r="M655">
            <v>1600</v>
          </cell>
          <cell r="N655">
            <v>3</v>
          </cell>
          <cell r="O655">
            <v>6</v>
          </cell>
          <cell r="P655"/>
          <cell r="Q655" t="str">
            <v>Racionalização</v>
          </cell>
          <cell r="R655"/>
          <cell r="S655" t="str">
            <v xml:space="preserve"> Relatório Médico detalhado</v>
          </cell>
        </row>
        <row r="656">
          <cell r="A656">
            <v>30701031</v>
          </cell>
          <cell r="B656">
            <v>22</v>
          </cell>
          <cell r="C656">
            <v>30701031</v>
          </cell>
          <cell r="D656" t="str">
            <v xml:space="preserve">Axilar - transplantes cutâneos </v>
          </cell>
          <cell r="E656" t="str">
            <v>12C</v>
          </cell>
          <cell r="F656"/>
          <cell r="G656"/>
          <cell r="H656">
            <v>2</v>
          </cell>
          <cell r="I656">
            <v>6</v>
          </cell>
          <cell r="J656"/>
          <cell r="K656">
            <v>46010025</v>
          </cell>
          <cell r="L656" t="str">
            <v>Axilar</v>
          </cell>
          <cell r="M656">
            <v>2000</v>
          </cell>
          <cell r="N656">
            <v>3</v>
          </cell>
          <cell r="O656">
            <v>6</v>
          </cell>
          <cell r="P656"/>
          <cell r="Q656" t="str">
            <v>Racionalização</v>
          </cell>
          <cell r="R656"/>
          <cell r="S656" t="str">
            <v xml:space="preserve"> Relatório Médico detalhado</v>
          </cell>
        </row>
        <row r="657">
          <cell r="A657">
            <v>30701040</v>
          </cell>
          <cell r="B657">
            <v>22</v>
          </cell>
          <cell r="C657">
            <v>30701040</v>
          </cell>
          <cell r="D657" t="str">
            <v xml:space="preserve">Couro cabeludo - transplantes cutâneos </v>
          </cell>
          <cell r="E657" t="str">
            <v>12C</v>
          </cell>
          <cell r="F657"/>
          <cell r="G657"/>
          <cell r="H657">
            <v>2</v>
          </cell>
          <cell r="I657">
            <v>6</v>
          </cell>
          <cell r="J657"/>
          <cell r="K657">
            <v>46010041</v>
          </cell>
          <cell r="L657" t="str">
            <v>Couro cabeludo</v>
          </cell>
          <cell r="M657">
            <v>1600</v>
          </cell>
          <cell r="N657">
            <v>3</v>
          </cell>
          <cell r="O657">
            <v>6</v>
          </cell>
          <cell r="P657"/>
          <cell r="Q657" t="str">
            <v>Racionalização</v>
          </cell>
          <cell r="R657"/>
          <cell r="S657" t="str">
            <v xml:space="preserve"> Relatório Médico detalhado</v>
          </cell>
        </row>
        <row r="658">
          <cell r="A658">
            <v>30701058</v>
          </cell>
          <cell r="B658">
            <v>22</v>
          </cell>
          <cell r="C658">
            <v>30701058</v>
          </cell>
          <cell r="D658" t="str">
            <v xml:space="preserve">Deltopeitoral - transplantes cutâneos </v>
          </cell>
          <cell r="E658" t="str">
            <v>12C</v>
          </cell>
          <cell r="F658"/>
          <cell r="G658"/>
          <cell r="H658">
            <v>2</v>
          </cell>
          <cell r="I658">
            <v>6</v>
          </cell>
          <cell r="J658"/>
          <cell r="K658">
            <v>46010050</v>
          </cell>
          <cell r="L658" t="str">
            <v>Deltopeitoral</v>
          </cell>
          <cell r="M658">
            <v>2000</v>
          </cell>
          <cell r="N658">
            <v>3</v>
          </cell>
          <cell r="O658">
            <v>6</v>
          </cell>
          <cell r="P658"/>
          <cell r="Q658" t="str">
            <v>Racionalização</v>
          </cell>
          <cell r="R658"/>
          <cell r="S658" t="str">
            <v xml:space="preserve"> Relatório Médico detalhado</v>
          </cell>
        </row>
        <row r="659">
          <cell r="A659">
            <v>30701066</v>
          </cell>
          <cell r="B659">
            <v>22</v>
          </cell>
          <cell r="C659">
            <v>30701066</v>
          </cell>
          <cell r="D659" t="str">
            <v xml:space="preserve">Digitais (da face volar e látero-cubital dos dedos médio e anular da mão) - transplantes cutâneos </v>
          </cell>
          <cell r="E659" t="str">
            <v>12C</v>
          </cell>
          <cell r="F659"/>
          <cell r="G659"/>
          <cell r="H659">
            <v>2</v>
          </cell>
          <cell r="I659">
            <v>5</v>
          </cell>
          <cell r="J659"/>
          <cell r="K659">
            <v>46010068</v>
          </cell>
          <cell r="L659" t="str">
            <v>Digitais (da face volar e latero-cubital dos dedos medio e anular da mao)</v>
          </cell>
          <cell r="M659">
            <v>1300</v>
          </cell>
          <cell r="N659">
            <v>3</v>
          </cell>
          <cell r="O659">
            <v>5</v>
          </cell>
          <cell r="P659"/>
          <cell r="Q659" t="str">
            <v>Racionalização</v>
          </cell>
          <cell r="R659"/>
          <cell r="S659" t="str">
            <v xml:space="preserve"> Relatório Médico detalhado</v>
          </cell>
        </row>
        <row r="660">
          <cell r="A660">
            <v>30701074</v>
          </cell>
          <cell r="B660">
            <v>22</v>
          </cell>
          <cell r="C660">
            <v>30701074</v>
          </cell>
          <cell r="D660" t="str">
            <v xml:space="preserve">Digital do hallux - transplantes cutâneos </v>
          </cell>
          <cell r="E660" t="str">
            <v>12B</v>
          </cell>
          <cell r="F660"/>
          <cell r="G660"/>
          <cell r="H660">
            <v>1</v>
          </cell>
          <cell r="I660">
            <v>5</v>
          </cell>
          <cell r="J660"/>
          <cell r="K660">
            <v>46010084</v>
          </cell>
          <cell r="L660" t="str">
            <v>Digital do hallux</v>
          </cell>
          <cell r="M660">
            <v>1300</v>
          </cell>
          <cell r="N660">
            <v>2</v>
          </cell>
          <cell r="O660">
            <v>5</v>
          </cell>
          <cell r="P660"/>
          <cell r="Q660" t="str">
            <v>Racionalização</v>
          </cell>
          <cell r="R660"/>
          <cell r="S660" t="str">
            <v xml:space="preserve"> Relatório Médico detalhado</v>
          </cell>
        </row>
        <row r="661">
          <cell r="A661">
            <v>30701082</v>
          </cell>
          <cell r="B661">
            <v>22</v>
          </cell>
          <cell r="C661">
            <v>30701082</v>
          </cell>
          <cell r="D661" t="str">
            <v xml:space="preserve">Dorsal do pé - transplantes cutâneos </v>
          </cell>
          <cell r="E661" t="str">
            <v>12C</v>
          </cell>
          <cell r="F661"/>
          <cell r="G661"/>
          <cell r="H661">
            <v>2</v>
          </cell>
          <cell r="I661">
            <v>6</v>
          </cell>
          <cell r="J661"/>
          <cell r="K661">
            <v>46010076</v>
          </cell>
          <cell r="L661" t="str">
            <v>Dorsal do pe</v>
          </cell>
          <cell r="M661">
            <v>1600</v>
          </cell>
          <cell r="N661">
            <v>3</v>
          </cell>
          <cell r="O661">
            <v>6</v>
          </cell>
          <cell r="P661"/>
          <cell r="Q661" t="str">
            <v>Racionalização</v>
          </cell>
          <cell r="R661"/>
          <cell r="S661" t="str">
            <v xml:space="preserve"> Relatório Médico detalhado</v>
          </cell>
        </row>
        <row r="662">
          <cell r="A662">
            <v>30701090</v>
          </cell>
          <cell r="B662">
            <v>22</v>
          </cell>
          <cell r="C662">
            <v>30701090</v>
          </cell>
          <cell r="D662" t="str">
            <v xml:space="preserve">Escapular - transplantes cutâneos </v>
          </cell>
          <cell r="E662" t="str">
            <v>12C</v>
          </cell>
          <cell r="F662"/>
          <cell r="G662"/>
          <cell r="H662">
            <v>2</v>
          </cell>
          <cell r="I662">
            <v>6</v>
          </cell>
          <cell r="J662"/>
          <cell r="K662">
            <v>46010092</v>
          </cell>
          <cell r="L662" t="str">
            <v>Escapular</v>
          </cell>
          <cell r="M662">
            <v>2000</v>
          </cell>
          <cell r="N662">
            <v>3</v>
          </cell>
          <cell r="O662">
            <v>6</v>
          </cell>
          <cell r="P662"/>
          <cell r="Q662" t="str">
            <v>Racionalização</v>
          </cell>
          <cell r="R662"/>
          <cell r="S662" t="str">
            <v xml:space="preserve"> Relatório Médico detalhado</v>
          </cell>
        </row>
        <row r="663">
          <cell r="A663">
            <v>30701104</v>
          </cell>
          <cell r="B663">
            <v>22</v>
          </cell>
          <cell r="C663">
            <v>30701104</v>
          </cell>
          <cell r="D663" t="str">
            <v xml:space="preserve">Femoral - transplantes cutâneos </v>
          </cell>
          <cell r="E663" t="str">
            <v>12B</v>
          </cell>
          <cell r="F663"/>
          <cell r="G663"/>
          <cell r="H663">
            <v>2</v>
          </cell>
          <cell r="I663">
            <v>6</v>
          </cell>
          <cell r="J663"/>
          <cell r="K663">
            <v>46010106</v>
          </cell>
          <cell r="L663" t="str">
            <v>Femoral</v>
          </cell>
          <cell r="M663">
            <v>1600</v>
          </cell>
          <cell r="N663">
            <v>3</v>
          </cell>
          <cell r="O663">
            <v>6</v>
          </cell>
          <cell r="P663"/>
          <cell r="Q663" t="str">
            <v>Racionalização</v>
          </cell>
          <cell r="R663"/>
          <cell r="S663" t="str">
            <v xml:space="preserve"> Relatório Médico detalhado</v>
          </cell>
        </row>
        <row r="664">
          <cell r="A664">
            <v>30701112</v>
          </cell>
          <cell r="B664">
            <v>22</v>
          </cell>
          <cell r="C664">
            <v>30701112</v>
          </cell>
          <cell r="D664" t="str">
            <v xml:space="preserve">Fossa poplítea - transplantes cutâneos </v>
          </cell>
          <cell r="E664" t="str">
            <v>12B</v>
          </cell>
          <cell r="F664"/>
          <cell r="G664"/>
          <cell r="H664">
            <v>2</v>
          </cell>
          <cell r="I664">
            <v>6</v>
          </cell>
          <cell r="J664"/>
          <cell r="K664">
            <v>46010114</v>
          </cell>
          <cell r="L664" t="str">
            <v>Fossa poplitea</v>
          </cell>
          <cell r="M664">
            <v>1600</v>
          </cell>
          <cell r="N664">
            <v>3</v>
          </cell>
          <cell r="O664">
            <v>6</v>
          </cell>
          <cell r="P664"/>
          <cell r="Q664" t="str">
            <v>Racionalização</v>
          </cell>
          <cell r="R664"/>
          <cell r="S664" t="str">
            <v xml:space="preserve"> Relatório Médico detalhado</v>
          </cell>
        </row>
        <row r="665">
          <cell r="A665">
            <v>30701120</v>
          </cell>
          <cell r="B665">
            <v>22</v>
          </cell>
          <cell r="C665">
            <v>30701120</v>
          </cell>
          <cell r="D665" t="str">
            <v xml:space="preserve">Inguino-cural - transplantes cutâneos </v>
          </cell>
          <cell r="E665" t="str">
            <v>12C</v>
          </cell>
          <cell r="F665"/>
          <cell r="G665"/>
          <cell r="H665">
            <v>2</v>
          </cell>
          <cell r="I665">
            <v>6</v>
          </cell>
          <cell r="J665"/>
          <cell r="K665">
            <v>46010130</v>
          </cell>
          <cell r="L665" t="str">
            <v>Inguino-cural</v>
          </cell>
          <cell r="M665">
            <v>2000</v>
          </cell>
          <cell r="N665">
            <v>3</v>
          </cell>
          <cell r="O665">
            <v>6</v>
          </cell>
          <cell r="P665"/>
          <cell r="Q665" t="str">
            <v>Racionalização</v>
          </cell>
          <cell r="R665"/>
          <cell r="S665" t="str">
            <v xml:space="preserve"> Relatório Médico detalhado</v>
          </cell>
        </row>
        <row r="666">
          <cell r="A666">
            <v>30701139</v>
          </cell>
          <cell r="B666">
            <v>22</v>
          </cell>
          <cell r="C666">
            <v>30701139</v>
          </cell>
          <cell r="D666" t="str">
            <v xml:space="preserve">Intercostal - transplantes cutâneos </v>
          </cell>
          <cell r="E666" t="str">
            <v>12B</v>
          </cell>
          <cell r="F666"/>
          <cell r="G666"/>
          <cell r="H666">
            <v>2</v>
          </cell>
          <cell r="I666">
            <v>6</v>
          </cell>
          <cell r="J666"/>
          <cell r="K666">
            <v>46010122</v>
          </cell>
          <cell r="L666" t="str">
            <v>Intercostal</v>
          </cell>
          <cell r="M666">
            <v>2000</v>
          </cell>
          <cell r="N666">
            <v>3</v>
          </cell>
          <cell r="O666">
            <v>6</v>
          </cell>
          <cell r="P666"/>
          <cell r="Q666" t="str">
            <v>Racionalização</v>
          </cell>
          <cell r="R666"/>
          <cell r="S666" t="str">
            <v xml:space="preserve"> Relatório Médico detalhado</v>
          </cell>
        </row>
        <row r="667">
          <cell r="A667">
            <v>30701147</v>
          </cell>
          <cell r="B667">
            <v>22</v>
          </cell>
          <cell r="C667">
            <v>30701147</v>
          </cell>
          <cell r="D667" t="str">
            <v xml:space="preserve">Interdigital da 1ª comissura dos dedos do pé - transplantes cutâneos </v>
          </cell>
          <cell r="E667" t="str">
            <v>12B</v>
          </cell>
          <cell r="F667"/>
          <cell r="G667"/>
          <cell r="H667">
            <v>2</v>
          </cell>
          <cell r="I667">
            <v>6</v>
          </cell>
          <cell r="J667"/>
          <cell r="K667">
            <v>46010149</v>
          </cell>
          <cell r="L667" t="str">
            <v>Interdigital da 1a comissura dos dedos do pe</v>
          </cell>
          <cell r="M667">
            <v>1600</v>
          </cell>
          <cell r="N667">
            <v>3</v>
          </cell>
          <cell r="O667">
            <v>6</v>
          </cell>
          <cell r="P667"/>
          <cell r="Q667" t="str">
            <v>Racionalização</v>
          </cell>
          <cell r="R667"/>
          <cell r="S667" t="str">
            <v xml:space="preserve"> Relatório Médico detalhado</v>
          </cell>
        </row>
        <row r="668">
          <cell r="A668">
            <v>30701155</v>
          </cell>
          <cell r="B668">
            <v>22</v>
          </cell>
          <cell r="C668">
            <v>30701155</v>
          </cell>
          <cell r="D668" t="str">
            <v>Outros transplantes cutâneos</v>
          </cell>
          <cell r="E668" t="str">
            <v>12B</v>
          </cell>
          <cell r="F668"/>
          <cell r="G668"/>
          <cell r="H668">
            <v>1</v>
          </cell>
          <cell r="I668">
            <v>5</v>
          </cell>
          <cell r="J668"/>
          <cell r="K668">
            <v>46010181</v>
          </cell>
          <cell r="L668" t="str">
            <v>Outros transplantes cutaneos</v>
          </cell>
          <cell r="M668">
            <v>1300</v>
          </cell>
          <cell r="N668">
            <v>2</v>
          </cell>
          <cell r="O668">
            <v>5</v>
          </cell>
          <cell r="P668"/>
          <cell r="Q668" t="str">
            <v>Racionalização</v>
          </cell>
          <cell r="R668"/>
          <cell r="S668" t="str">
            <v xml:space="preserve"> Relatório Médico detalhado</v>
          </cell>
        </row>
        <row r="669">
          <cell r="A669">
            <v>30701163</v>
          </cell>
          <cell r="B669">
            <v>22</v>
          </cell>
          <cell r="C669">
            <v>30701163</v>
          </cell>
          <cell r="D669" t="str">
            <v>Paraescapular</v>
          </cell>
          <cell r="E669" t="str">
            <v>12B</v>
          </cell>
          <cell r="F669"/>
          <cell r="G669"/>
          <cell r="H669">
            <v>2</v>
          </cell>
          <cell r="I669">
            <v>6</v>
          </cell>
          <cell r="J669"/>
          <cell r="K669">
            <v>46010157</v>
          </cell>
          <cell r="L669" t="str">
            <v>Paraescapular</v>
          </cell>
          <cell r="M669">
            <v>1750</v>
          </cell>
          <cell r="N669">
            <v>3</v>
          </cell>
          <cell r="O669">
            <v>6</v>
          </cell>
          <cell r="P669"/>
          <cell r="Q669" t="str">
            <v>Racionalização</v>
          </cell>
          <cell r="R669"/>
          <cell r="S669" t="str">
            <v xml:space="preserve"> Relatório Médico detalhado</v>
          </cell>
        </row>
        <row r="670">
          <cell r="A670">
            <v>30701171</v>
          </cell>
          <cell r="B670">
            <v>22</v>
          </cell>
          <cell r="C670">
            <v>30701171</v>
          </cell>
          <cell r="D670" t="str">
            <v>Retroauricular</v>
          </cell>
          <cell r="E670" t="str">
            <v>12C</v>
          </cell>
          <cell r="F670"/>
          <cell r="G670"/>
          <cell r="H670">
            <v>2</v>
          </cell>
          <cell r="I670">
            <v>6</v>
          </cell>
          <cell r="J670"/>
          <cell r="K670">
            <v>46010165</v>
          </cell>
          <cell r="L670" t="str">
            <v>Retroauricular</v>
          </cell>
          <cell r="M670">
            <v>1600</v>
          </cell>
          <cell r="N670">
            <v>3</v>
          </cell>
          <cell r="O670">
            <v>6</v>
          </cell>
          <cell r="P670"/>
          <cell r="Q670" t="str">
            <v>Racionalização</v>
          </cell>
          <cell r="R670"/>
          <cell r="S670" t="str">
            <v xml:space="preserve"> Relatório Médico detalhado</v>
          </cell>
        </row>
        <row r="671">
          <cell r="A671">
            <v>30701180</v>
          </cell>
          <cell r="B671">
            <v>22</v>
          </cell>
          <cell r="C671">
            <v>30701180</v>
          </cell>
          <cell r="D671" t="str">
            <v xml:space="preserve">Temporal </v>
          </cell>
          <cell r="E671" t="str">
            <v>12C</v>
          </cell>
          <cell r="F671"/>
          <cell r="G671"/>
          <cell r="H671">
            <v>2</v>
          </cell>
          <cell r="I671">
            <v>6</v>
          </cell>
          <cell r="J671"/>
          <cell r="K671">
            <v>46010173</v>
          </cell>
          <cell r="L671" t="str">
            <v>Temporal</v>
          </cell>
          <cell r="M671">
            <v>1600</v>
          </cell>
          <cell r="N671">
            <v>3</v>
          </cell>
          <cell r="O671">
            <v>6</v>
          </cell>
          <cell r="P671"/>
          <cell r="Q671" t="str">
            <v>Racionalização</v>
          </cell>
          <cell r="R671"/>
          <cell r="S671" t="str">
            <v xml:space="preserve"> Relatório Médico detalhado</v>
          </cell>
        </row>
        <row r="672">
          <cell r="A672">
            <v>30701198</v>
          </cell>
          <cell r="B672">
            <v>22</v>
          </cell>
          <cell r="C672">
            <v>30701198</v>
          </cell>
          <cell r="D672" t="str">
            <v>Transplante cutâneo com microanastomose</v>
          </cell>
          <cell r="E672" t="str">
            <v>13A</v>
          </cell>
          <cell r="F672"/>
          <cell r="G672"/>
          <cell r="H672">
            <v>3</v>
          </cell>
          <cell r="I672">
            <v>6</v>
          </cell>
          <cell r="J672"/>
          <cell r="K672">
            <v>48010197</v>
          </cell>
          <cell r="L672" t="str">
            <v>Transplante cutaneo com microanastomose</v>
          </cell>
          <cell r="M672">
            <v>1750</v>
          </cell>
          <cell r="N672">
            <v>3</v>
          </cell>
          <cell r="O672">
            <v>6</v>
          </cell>
          <cell r="P672"/>
          <cell r="Q672" t="str">
            <v>Racionalização</v>
          </cell>
          <cell r="R672"/>
          <cell r="S672" t="str">
            <v xml:space="preserve"> Relatório Médico detalhado</v>
          </cell>
        </row>
        <row r="673">
          <cell r="A673">
            <v>30701201</v>
          </cell>
          <cell r="B673">
            <v>22</v>
          </cell>
          <cell r="C673">
            <v>30701201</v>
          </cell>
          <cell r="D673" t="str">
            <v xml:space="preserve">Transplante cutâneo sem microanastomose, ilha neurovascular </v>
          </cell>
          <cell r="E673" t="str">
            <v>8B</v>
          </cell>
          <cell r="F673"/>
          <cell r="G673"/>
          <cell r="H673">
            <v>2</v>
          </cell>
          <cell r="I673">
            <v>4</v>
          </cell>
          <cell r="J673"/>
          <cell r="K673">
            <v>48010200</v>
          </cell>
          <cell r="L673" t="str">
            <v>Transplante cutaneo sem microanastomose, ilha neurovascular</v>
          </cell>
          <cell r="M673">
            <v>1000</v>
          </cell>
          <cell r="N673">
            <v>2</v>
          </cell>
          <cell r="O673">
            <v>4</v>
          </cell>
          <cell r="P673"/>
          <cell r="Q673" t="str">
            <v>Racionalização</v>
          </cell>
          <cell r="R673"/>
          <cell r="S673" t="str">
            <v xml:space="preserve"> Relatório Médico detalhado</v>
          </cell>
        </row>
        <row r="674">
          <cell r="A674">
            <v>30701210</v>
          </cell>
          <cell r="B674">
            <v>22</v>
          </cell>
          <cell r="C674">
            <v>30701210</v>
          </cell>
          <cell r="D674" t="str">
            <v>Transplante miocutâneo com microanastomose</v>
          </cell>
          <cell r="E674" t="str">
            <v>13A</v>
          </cell>
          <cell r="F674"/>
          <cell r="G674"/>
          <cell r="H674">
            <v>3</v>
          </cell>
          <cell r="I674">
            <v>6</v>
          </cell>
          <cell r="J674"/>
          <cell r="K674">
            <v>48010219</v>
          </cell>
          <cell r="L674" t="str">
            <v>Transplante miocutaneo com microanastomose</v>
          </cell>
          <cell r="M674">
            <v>1900</v>
          </cell>
          <cell r="N674">
            <v>3</v>
          </cell>
          <cell r="O674">
            <v>6</v>
          </cell>
          <cell r="P674"/>
          <cell r="Q674" t="str">
            <v>Racionalização</v>
          </cell>
          <cell r="R674"/>
          <cell r="S674" t="str">
            <v xml:space="preserve"> Relatório Médico detalhado</v>
          </cell>
        </row>
        <row r="675">
          <cell r="A675">
            <v>30702011</v>
          </cell>
          <cell r="B675">
            <v>22</v>
          </cell>
          <cell r="C675">
            <v>30702011</v>
          </cell>
          <cell r="D675" t="str">
            <v>Grande dorsal (latissimus dorsi) - transplantes músculo-cutâneos com microanastomoses vasculares</v>
          </cell>
          <cell r="E675" t="str">
            <v>12C</v>
          </cell>
          <cell r="F675"/>
          <cell r="G675"/>
          <cell r="H675">
            <v>2</v>
          </cell>
          <cell r="I675">
            <v>6</v>
          </cell>
          <cell r="J675"/>
          <cell r="K675">
            <v>46020012</v>
          </cell>
          <cell r="L675" t="str">
            <v>Grande dorsal (latissimus dorsi)</v>
          </cell>
          <cell r="M675">
            <v>1900</v>
          </cell>
          <cell r="N675">
            <v>3</v>
          </cell>
          <cell r="O675">
            <v>6</v>
          </cell>
          <cell r="P675"/>
          <cell r="Q675" t="str">
            <v>Racionalização</v>
          </cell>
          <cell r="R675"/>
          <cell r="S675" t="str">
            <v xml:space="preserve"> Relatório Médico detalhado</v>
          </cell>
        </row>
        <row r="676">
          <cell r="A676">
            <v>30702020</v>
          </cell>
          <cell r="B676">
            <v>22</v>
          </cell>
          <cell r="C676">
            <v>30702020</v>
          </cell>
          <cell r="D676" t="str">
            <v xml:space="preserve">Grande glúteo (gluteus maximus) </v>
          </cell>
          <cell r="E676" t="str">
            <v>12B</v>
          </cell>
          <cell r="F676"/>
          <cell r="G676"/>
          <cell r="H676">
            <v>2</v>
          </cell>
          <cell r="I676">
            <v>6</v>
          </cell>
          <cell r="J676"/>
          <cell r="K676">
            <v>46020020</v>
          </cell>
          <cell r="L676" t="str">
            <v>Grande gluteo (gluteus maximus)</v>
          </cell>
          <cell r="M676">
            <v>1600</v>
          </cell>
          <cell r="N676">
            <v>3</v>
          </cell>
          <cell r="O676">
            <v>6</v>
          </cell>
          <cell r="P676"/>
          <cell r="Q676" t="str">
            <v>Racionalização</v>
          </cell>
          <cell r="R676"/>
          <cell r="S676" t="str">
            <v xml:space="preserve"> Relatório Médico detalhado</v>
          </cell>
        </row>
        <row r="677">
          <cell r="A677">
            <v>30702038</v>
          </cell>
          <cell r="B677">
            <v>22</v>
          </cell>
          <cell r="C677">
            <v>30702038</v>
          </cell>
          <cell r="D677" t="str">
            <v>Outros transplantes músculo-cutâneos</v>
          </cell>
          <cell r="E677" t="str">
            <v>12B</v>
          </cell>
          <cell r="F677"/>
          <cell r="G677"/>
          <cell r="H677">
            <v>2</v>
          </cell>
          <cell r="I677">
            <v>6</v>
          </cell>
          <cell r="J677"/>
          <cell r="K677">
            <v>46020080</v>
          </cell>
          <cell r="L677" t="str">
            <v>Outros transplantes musculo-cutaneos</v>
          </cell>
          <cell r="M677">
            <v>1600</v>
          </cell>
          <cell r="N677">
            <v>3</v>
          </cell>
          <cell r="O677">
            <v>6</v>
          </cell>
          <cell r="P677"/>
          <cell r="Q677" t="str">
            <v>Racionalização</v>
          </cell>
          <cell r="R677"/>
          <cell r="S677" t="str">
            <v xml:space="preserve"> Relatório Médico detalhado</v>
          </cell>
        </row>
        <row r="678">
          <cell r="A678">
            <v>30702046</v>
          </cell>
          <cell r="B678">
            <v>22</v>
          </cell>
          <cell r="C678">
            <v>30702046</v>
          </cell>
          <cell r="D678" t="str">
            <v xml:space="preserve">Reto abdominal (rectus abdominis) </v>
          </cell>
          <cell r="E678" t="str">
            <v>12C</v>
          </cell>
          <cell r="F678"/>
          <cell r="G678"/>
          <cell r="H678">
            <v>2</v>
          </cell>
          <cell r="I678">
            <v>6</v>
          </cell>
          <cell r="J678"/>
          <cell r="K678">
            <v>46020039</v>
          </cell>
          <cell r="L678" t="str">
            <v>Reto abdominal (rectus abdominis)</v>
          </cell>
          <cell r="M678">
            <v>2000</v>
          </cell>
          <cell r="N678">
            <v>3</v>
          </cell>
          <cell r="O678">
            <v>6</v>
          </cell>
          <cell r="P678"/>
          <cell r="Q678" t="str">
            <v>Racionalização</v>
          </cell>
          <cell r="R678"/>
          <cell r="S678" t="str">
            <v xml:space="preserve"> Relatório Médico detalhado</v>
          </cell>
        </row>
        <row r="679">
          <cell r="A679">
            <v>30702054</v>
          </cell>
          <cell r="B679">
            <v>22</v>
          </cell>
          <cell r="C679">
            <v>30702054</v>
          </cell>
          <cell r="D679" t="str">
            <v>Reto interno (gracilis) - transplantes músculo-cutâneos com microanastomoses vasculares</v>
          </cell>
          <cell r="E679" t="str">
            <v>12C</v>
          </cell>
          <cell r="F679"/>
          <cell r="G679"/>
          <cell r="H679">
            <v>2</v>
          </cell>
          <cell r="I679">
            <v>6</v>
          </cell>
          <cell r="J679"/>
          <cell r="K679">
            <v>46020047</v>
          </cell>
          <cell r="L679" t="str">
            <v>Reto interno (gracilis)</v>
          </cell>
          <cell r="M679">
            <v>2000</v>
          </cell>
          <cell r="N679">
            <v>3</v>
          </cell>
          <cell r="O679">
            <v>6</v>
          </cell>
          <cell r="P679"/>
          <cell r="Q679" t="str">
            <v>Racionalização</v>
          </cell>
          <cell r="R679"/>
          <cell r="S679" t="str">
            <v xml:space="preserve"> Relatório Médico detalhado</v>
          </cell>
        </row>
        <row r="680">
          <cell r="A680">
            <v>30702062</v>
          </cell>
          <cell r="B680">
            <v>22</v>
          </cell>
          <cell r="C680">
            <v>30702062</v>
          </cell>
          <cell r="D680" t="str">
            <v>Serrato maior (serratus) - transplantes músculo-cutâneos com microanastomoses vasculares</v>
          </cell>
          <cell r="E680" t="str">
            <v>12C</v>
          </cell>
          <cell r="F680"/>
          <cell r="G680"/>
          <cell r="H680">
            <v>2</v>
          </cell>
          <cell r="I680">
            <v>6</v>
          </cell>
          <cell r="J680"/>
          <cell r="K680">
            <v>46020055</v>
          </cell>
          <cell r="L680" t="str">
            <v>Serrato maior (serratus)</v>
          </cell>
          <cell r="M680">
            <v>2000</v>
          </cell>
          <cell r="N680">
            <v>3</v>
          </cell>
          <cell r="O680">
            <v>6</v>
          </cell>
          <cell r="P680"/>
          <cell r="Q680" t="str">
            <v>Racionalização</v>
          </cell>
          <cell r="R680"/>
          <cell r="S680" t="str">
            <v xml:space="preserve"> Relatório Médico detalhado</v>
          </cell>
        </row>
        <row r="681">
          <cell r="A681">
            <v>30702070</v>
          </cell>
          <cell r="B681">
            <v>22</v>
          </cell>
          <cell r="C681">
            <v>30702070</v>
          </cell>
          <cell r="D681" t="str">
            <v>Tensor da fascia lata (tensor fascia lata) - transplantes músculo-cutâneos com microanastomoses vasculares</v>
          </cell>
          <cell r="E681" t="str">
            <v>12C</v>
          </cell>
          <cell r="F681"/>
          <cell r="G681"/>
          <cell r="H681">
            <v>2</v>
          </cell>
          <cell r="I681">
            <v>6</v>
          </cell>
          <cell r="J681"/>
          <cell r="K681">
            <v>46020063</v>
          </cell>
          <cell r="L681" t="str">
            <v>Tensor da fascia lata (tensor fascia lata)</v>
          </cell>
          <cell r="M681">
            <v>2000</v>
          </cell>
          <cell r="N681">
            <v>3</v>
          </cell>
          <cell r="O681">
            <v>6</v>
          </cell>
          <cell r="P681"/>
          <cell r="Q681" t="str">
            <v>Racionalização</v>
          </cell>
          <cell r="R681"/>
          <cell r="S681" t="str">
            <v xml:space="preserve"> Relatório Médico detalhado</v>
          </cell>
        </row>
        <row r="682">
          <cell r="A682">
            <v>30702089</v>
          </cell>
          <cell r="B682">
            <v>22</v>
          </cell>
          <cell r="C682">
            <v>30702089</v>
          </cell>
          <cell r="D682" t="str">
            <v xml:space="preserve">Trapézio (trapezius) </v>
          </cell>
          <cell r="E682" t="str">
            <v>12B</v>
          </cell>
          <cell r="F682"/>
          <cell r="G682"/>
          <cell r="H682">
            <v>2</v>
          </cell>
          <cell r="I682">
            <v>6</v>
          </cell>
          <cell r="J682"/>
          <cell r="K682">
            <v>46020071</v>
          </cell>
          <cell r="L682" t="str">
            <v>Trapezio (trapezius)</v>
          </cell>
          <cell r="M682">
            <v>1600</v>
          </cell>
          <cell r="N682">
            <v>3</v>
          </cell>
          <cell r="O682">
            <v>6</v>
          </cell>
          <cell r="P682"/>
          <cell r="Q682" t="str">
            <v>Racionalização</v>
          </cell>
          <cell r="R682"/>
          <cell r="S682" t="str">
            <v xml:space="preserve"> Relatório Médico detalhado</v>
          </cell>
        </row>
        <row r="683">
          <cell r="A683">
            <v>30703018</v>
          </cell>
          <cell r="B683">
            <v>22</v>
          </cell>
          <cell r="C683">
            <v>30703018</v>
          </cell>
          <cell r="D683" t="str">
            <v>Bíceps femoral (biceps femoris)</v>
          </cell>
          <cell r="E683" t="str">
            <v>12B</v>
          </cell>
          <cell r="F683"/>
          <cell r="G683"/>
          <cell r="H683">
            <v>2</v>
          </cell>
          <cell r="I683">
            <v>6</v>
          </cell>
          <cell r="J683"/>
          <cell r="K683">
            <v>46030018</v>
          </cell>
          <cell r="L683" t="str">
            <v>Biceps femoral (biceps femoris)</v>
          </cell>
          <cell r="M683">
            <v>1600</v>
          </cell>
          <cell r="N683">
            <v>3</v>
          </cell>
          <cell r="O683">
            <v>6</v>
          </cell>
          <cell r="P683"/>
          <cell r="Q683" t="str">
            <v>Racionalização</v>
          </cell>
          <cell r="R683"/>
          <cell r="S683" t="str">
            <v xml:space="preserve"> Relatório Médico detalhado</v>
          </cell>
        </row>
        <row r="684">
          <cell r="A684">
            <v>30703026</v>
          </cell>
          <cell r="B684">
            <v>22</v>
          </cell>
          <cell r="C684">
            <v>30703026</v>
          </cell>
          <cell r="D684" t="str">
            <v xml:space="preserve">Extensor comum dos dedos (extensor digitorum longus) </v>
          </cell>
          <cell r="E684" t="str">
            <v>10A</v>
          </cell>
          <cell r="F684"/>
          <cell r="G684"/>
          <cell r="H684">
            <v>1</v>
          </cell>
          <cell r="I684">
            <v>6</v>
          </cell>
          <cell r="J684"/>
          <cell r="K684">
            <v>46030026</v>
          </cell>
          <cell r="L684" t="str">
            <v>Extensor comum dos dedos (extensor digitorum longus)</v>
          </cell>
          <cell r="M684">
            <v>1300</v>
          </cell>
          <cell r="N684">
            <v>2</v>
          </cell>
          <cell r="O684">
            <v>6</v>
          </cell>
          <cell r="P684"/>
          <cell r="Q684" t="str">
            <v>Racionalização</v>
          </cell>
          <cell r="R684"/>
          <cell r="S684" t="str">
            <v xml:space="preserve"> Relatório Médico detalhado</v>
          </cell>
        </row>
        <row r="685">
          <cell r="A685">
            <v>30703034</v>
          </cell>
          <cell r="B685">
            <v>22</v>
          </cell>
          <cell r="C685">
            <v>30703034</v>
          </cell>
          <cell r="D685" t="str">
            <v xml:space="preserve">Extensor próprio do dedo gordo (extensor hallucis longus) </v>
          </cell>
          <cell r="E685" t="str">
            <v>9C</v>
          </cell>
          <cell r="F685"/>
          <cell r="G685"/>
          <cell r="H685">
            <v>1</v>
          </cell>
          <cell r="I685">
            <v>5</v>
          </cell>
          <cell r="J685"/>
          <cell r="K685">
            <v>46030034</v>
          </cell>
          <cell r="L685" t="str">
            <v>Extensor proprio do dedo gordo (extensor hallucis longus)</v>
          </cell>
          <cell r="M685">
            <v>1300</v>
          </cell>
          <cell r="N685">
            <v>2</v>
          </cell>
          <cell r="O685">
            <v>5</v>
          </cell>
          <cell r="P685"/>
          <cell r="Q685" t="str">
            <v>Racionalização</v>
          </cell>
          <cell r="R685"/>
          <cell r="S685" t="str">
            <v xml:space="preserve"> Relatório Médico detalhado</v>
          </cell>
        </row>
        <row r="686">
          <cell r="A686">
            <v>30703042</v>
          </cell>
          <cell r="B686">
            <v>22</v>
          </cell>
          <cell r="C686">
            <v>30703042</v>
          </cell>
          <cell r="D686" t="str">
            <v xml:space="preserve">Flexor curto plantar (flexor digitorum brevis) </v>
          </cell>
          <cell r="E686" t="str">
            <v>12A</v>
          </cell>
          <cell r="F686"/>
          <cell r="G686"/>
          <cell r="H686">
            <v>2</v>
          </cell>
          <cell r="I686">
            <v>6</v>
          </cell>
          <cell r="J686"/>
          <cell r="K686">
            <v>46030042</v>
          </cell>
          <cell r="L686" t="str">
            <v>Flexor curto plantar (flexor digitorum brevis)</v>
          </cell>
          <cell r="M686">
            <v>1600</v>
          </cell>
          <cell r="N686">
            <v>3</v>
          </cell>
          <cell r="O686">
            <v>6</v>
          </cell>
          <cell r="P686"/>
          <cell r="Q686" t="str">
            <v>Racionalização</v>
          </cell>
          <cell r="R686"/>
          <cell r="S686" t="str">
            <v xml:space="preserve"> Relatório Médico detalhado</v>
          </cell>
        </row>
        <row r="687">
          <cell r="A687">
            <v>30703050</v>
          </cell>
          <cell r="B687">
            <v>22</v>
          </cell>
          <cell r="C687">
            <v>30703050</v>
          </cell>
          <cell r="D687" t="str">
            <v>Grande dorsal (latissimus dorsi) - transplantes musculares com microanastomoses vasculares</v>
          </cell>
          <cell r="E687" t="str">
            <v>12B</v>
          </cell>
          <cell r="F687"/>
          <cell r="G687"/>
          <cell r="H687">
            <v>2</v>
          </cell>
          <cell r="I687">
            <v>6</v>
          </cell>
          <cell r="J687"/>
          <cell r="K687">
            <v>46030050</v>
          </cell>
          <cell r="L687" t="str">
            <v>Grande dorsal (latissimus dorsi)</v>
          </cell>
          <cell r="M687">
            <v>2000</v>
          </cell>
          <cell r="N687">
            <v>3</v>
          </cell>
          <cell r="O687">
            <v>6</v>
          </cell>
          <cell r="P687"/>
          <cell r="Q687" t="str">
            <v>Racionalização</v>
          </cell>
          <cell r="R687"/>
          <cell r="S687" t="str">
            <v xml:space="preserve"> Relatório Médico detalhado</v>
          </cell>
        </row>
        <row r="688">
          <cell r="A688">
            <v>30703069</v>
          </cell>
          <cell r="B688">
            <v>22</v>
          </cell>
          <cell r="C688">
            <v>30703069</v>
          </cell>
          <cell r="D688" t="str">
            <v>Grande peitoral (pectoralis major)</v>
          </cell>
          <cell r="E688" t="str">
            <v>12B</v>
          </cell>
          <cell r="F688"/>
          <cell r="G688"/>
          <cell r="H688">
            <v>2</v>
          </cell>
          <cell r="I688">
            <v>6</v>
          </cell>
          <cell r="J688"/>
          <cell r="K688">
            <v>46030069</v>
          </cell>
          <cell r="L688" t="str">
            <v>Grande peitoral (pectoralis major)</v>
          </cell>
          <cell r="M688">
            <v>2000</v>
          </cell>
          <cell r="N688">
            <v>3</v>
          </cell>
          <cell r="O688">
            <v>6</v>
          </cell>
          <cell r="P688"/>
          <cell r="Q688" t="str">
            <v>Racionalização</v>
          </cell>
          <cell r="R688"/>
          <cell r="S688" t="str">
            <v xml:space="preserve"> Relatório Médico detalhado</v>
          </cell>
        </row>
        <row r="689">
          <cell r="A689">
            <v>30703077</v>
          </cell>
          <cell r="B689">
            <v>22</v>
          </cell>
          <cell r="C689">
            <v>30703077</v>
          </cell>
          <cell r="D689" t="str">
            <v xml:space="preserve">Músculo pédio (extensor digitorum brevis) </v>
          </cell>
          <cell r="E689" t="str">
            <v>12B</v>
          </cell>
          <cell r="F689"/>
          <cell r="G689"/>
          <cell r="H689">
            <v>1</v>
          </cell>
          <cell r="I689">
            <v>5</v>
          </cell>
          <cell r="J689"/>
          <cell r="K689">
            <v>46030077</v>
          </cell>
          <cell r="L689" t="str">
            <v>Musculo pedio (extensor digitorum brevis)</v>
          </cell>
          <cell r="M689">
            <v>1300</v>
          </cell>
          <cell r="N689">
            <v>2</v>
          </cell>
          <cell r="O689">
            <v>5</v>
          </cell>
          <cell r="P689"/>
          <cell r="Q689" t="str">
            <v>Racionalização</v>
          </cell>
          <cell r="R689"/>
          <cell r="S689" t="str">
            <v xml:space="preserve"> Relatório Médico detalhado</v>
          </cell>
        </row>
        <row r="690">
          <cell r="A690">
            <v>30703085</v>
          </cell>
          <cell r="B690">
            <v>22</v>
          </cell>
          <cell r="C690">
            <v>30703085</v>
          </cell>
          <cell r="D690" t="str">
            <v>Os músculos latissimus dorsi, gracilis, rectus femoris, tensor fascia lata, flexor digitorum brevis, quando transplantados com sua inervação e praticada a microneurorrafia com finalidade de restaurar função e sensibilidade, serão considerados retalhos neurovasculares livres e terão acréscimo do porte</v>
          </cell>
          <cell r="E690" t="str">
            <v>3B</v>
          </cell>
          <cell r="F690"/>
          <cell r="G690"/>
          <cell r="H690"/>
          <cell r="I690">
            <v>1</v>
          </cell>
          <cell r="J690"/>
          <cell r="K690">
            <v>46030182</v>
          </cell>
          <cell r="L690" t="str">
            <v>Os musculos latissimus dorsi, gracilis, rectus femoris, tensor fascia lata, flexor digitorum brevis, quando transplantados com sua inervacao e praticada a microneurorrafia com finalidade de restaurar funcao e sensibilidade, serao considerados retalhos neu</v>
          </cell>
          <cell r="M690">
            <v>200</v>
          </cell>
          <cell r="N690"/>
          <cell r="O690">
            <v>1</v>
          </cell>
          <cell r="P690"/>
          <cell r="Q690" t="str">
            <v>Racionalização</v>
          </cell>
          <cell r="R690"/>
          <cell r="S690" t="str">
            <v xml:space="preserve"> Relatório Médico detalhado</v>
          </cell>
        </row>
        <row r="691">
          <cell r="A691">
            <v>30703107</v>
          </cell>
          <cell r="B691">
            <v>22</v>
          </cell>
          <cell r="C691">
            <v>30703107</v>
          </cell>
          <cell r="D691" t="str">
            <v xml:space="preserve">Primeiro radial externo (extensor carpi radialis longus) </v>
          </cell>
          <cell r="E691" t="str">
            <v>12B</v>
          </cell>
          <cell r="F691"/>
          <cell r="G691"/>
          <cell r="H691">
            <v>1</v>
          </cell>
          <cell r="I691">
            <v>5</v>
          </cell>
          <cell r="J691"/>
          <cell r="K691">
            <v>46030085</v>
          </cell>
          <cell r="L691" t="str">
            <v>Primeiro radial externo (extensor carpi radialis longus)</v>
          </cell>
          <cell r="M691">
            <v>1300</v>
          </cell>
          <cell r="N691">
            <v>2</v>
          </cell>
          <cell r="O691">
            <v>5</v>
          </cell>
          <cell r="P691"/>
          <cell r="Q691" t="str">
            <v>Racionalização</v>
          </cell>
          <cell r="R691"/>
          <cell r="S691" t="str">
            <v xml:space="preserve"> Relatório Médico detalhado</v>
          </cell>
        </row>
        <row r="692">
          <cell r="A692">
            <v>30703115</v>
          </cell>
          <cell r="B692">
            <v>22</v>
          </cell>
          <cell r="C692">
            <v>30703115</v>
          </cell>
          <cell r="D692" t="str">
            <v xml:space="preserve">Reto anterior (rectus femoris) </v>
          </cell>
          <cell r="E692" t="str">
            <v>12C</v>
          </cell>
          <cell r="F692"/>
          <cell r="G692"/>
          <cell r="H692">
            <v>2</v>
          </cell>
          <cell r="I692">
            <v>6</v>
          </cell>
          <cell r="J692"/>
          <cell r="K692">
            <v>46030107</v>
          </cell>
          <cell r="L692" t="str">
            <v>Reto anterior (rectus femoris)</v>
          </cell>
          <cell r="M692">
            <v>1600</v>
          </cell>
          <cell r="N692">
            <v>3</v>
          </cell>
          <cell r="O692">
            <v>6</v>
          </cell>
          <cell r="P692"/>
          <cell r="Q692" t="str">
            <v>Racionalização</v>
          </cell>
          <cell r="R692"/>
          <cell r="S692" t="str">
            <v xml:space="preserve"> Relatório Médico detalhado</v>
          </cell>
        </row>
        <row r="693">
          <cell r="A693">
            <v>30703123</v>
          </cell>
          <cell r="B693">
            <v>22</v>
          </cell>
          <cell r="C693">
            <v>30703123</v>
          </cell>
          <cell r="D693" t="str">
            <v>Reto interno (gracilis) - transplantes musculares com microanastomoses vasculares</v>
          </cell>
          <cell r="E693" t="str">
            <v>12C</v>
          </cell>
          <cell r="F693"/>
          <cell r="G693"/>
          <cell r="H693">
            <v>2</v>
          </cell>
          <cell r="I693">
            <v>6</v>
          </cell>
          <cell r="J693"/>
          <cell r="K693">
            <v>46030093</v>
          </cell>
          <cell r="L693" t="str">
            <v>Reto interno (gracilis)</v>
          </cell>
          <cell r="M693">
            <v>1600</v>
          </cell>
          <cell r="N693">
            <v>3</v>
          </cell>
          <cell r="O693">
            <v>6</v>
          </cell>
          <cell r="P693"/>
          <cell r="Q693" t="str">
            <v>Racionalização</v>
          </cell>
          <cell r="R693"/>
          <cell r="S693" t="str">
            <v xml:space="preserve"> Relatório Médico detalhado</v>
          </cell>
        </row>
        <row r="694">
          <cell r="A694">
            <v>30703131</v>
          </cell>
          <cell r="B694">
            <v>22</v>
          </cell>
          <cell r="C694">
            <v>30703131</v>
          </cell>
          <cell r="D694" t="str">
            <v xml:space="preserve">Sartório (sartorius) </v>
          </cell>
          <cell r="E694" t="str">
            <v>12C</v>
          </cell>
          <cell r="F694"/>
          <cell r="G694"/>
          <cell r="H694">
            <v>2</v>
          </cell>
          <cell r="I694">
            <v>6</v>
          </cell>
          <cell r="J694"/>
          <cell r="K694">
            <v>46030123</v>
          </cell>
          <cell r="L694" t="str">
            <v>Sartorio (sartorius)</v>
          </cell>
          <cell r="M694">
            <v>1600</v>
          </cell>
          <cell r="N694">
            <v>3</v>
          </cell>
          <cell r="O694">
            <v>6</v>
          </cell>
          <cell r="P694"/>
          <cell r="Q694" t="str">
            <v>Racionalização</v>
          </cell>
          <cell r="R694"/>
          <cell r="S694" t="str">
            <v xml:space="preserve"> Relatório Médico detalhado</v>
          </cell>
        </row>
        <row r="695">
          <cell r="A695">
            <v>30703140</v>
          </cell>
          <cell r="B695">
            <v>22</v>
          </cell>
          <cell r="C695">
            <v>30703140</v>
          </cell>
          <cell r="D695" t="str">
            <v xml:space="preserve">Semimembranoso (semimembranosus) </v>
          </cell>
          <cell r="E695" t="str">
            <v>12C</v>
          </cell>
          <cell r="F695"/>
          <cell r="G695"/>
          <cell r="H695">
            <v>2</v>
          </cell>
          <cell r="I695">
            <v>6</v>
          </cell>
          <cell r="J695"/>
          <cell r="K695">
            <v>46030140</v>
          </cell>
          <cell r="L695" t="str">
            <v>Semimembranoso (semimebranosus)</v>
          </cell>
          <cell r="M695">
            <v>1600</v>
          </cell>
          <cell r="N695">
            <v>3</v>
          </cell>
          <cell r="O695">
            <v>6</v>
          </cell>
          <cell r="P695"/>
          <cell r="Q695" t="str">
            <v>Racionalização</v>
          </cell>
          <cell r="R695"/>
          <cell r="S695" t="str">
            <v xml:space="preserve"> Relatório Médico detalhado</v>
          </cell>
        </row>
        <row r="696">
          <cell r="A696">
            <v>30703158</v>
          </cell>
          <cell r="B696">
            <v>22</v>
          </cell>
          <cell r="C696">
            <v>30703158</v>
          </cell>
          <cell r="D696" t="str">
            <v>Semitendinoso (semitendinosus)</v>
          </cell>
          <cell r="E696" t="str">
            <v>12C</v>
          </cell>
          <cell r="F696"/>
          <cell r="G696"/>
          <cell r="H696">
            <v>2</v>
          </cell>
          <cell r="I696">
            <v>6</v>
          </cell>
          <cell r="J696"/>
          <cell r="K696">
            <v>46030131</v>
          </cell>
          <cell r="L696" t="str">
            <v>Semitendinoso (semitendinosus)</v>
          </cell>
          <cell r="M696">
            <v>1600</v>
          </cell>
          <cell r="N696">
            <v>3</v>
          </cell>
          <cell r="O696">
            <v>6</v>
          </cell>
          <cell r="P696"/>
          <cell r="Q696" t="str">
            <v>Racionalização</v>
          </cell>
          <cell r="R696"/>
          <cell r="S696" t="str">
            <v xml:space="preserve"> Relatório Médico detalhado</v>
          </cell>
        </row>
        <row r="697">
          <cell r="A697">
            <v>30703166</v>
          </cell>
          <cell r="B697">
            <v>22</v>
          </cell>
          <cell r="C697">
            <v>30703166</v>
          </cell>
          <cell r="D697" t="str">
            <v>Serrato maior (serratus) - transplantes musculares com microanastomoses vasculares</v>
          </cell>
          <cell r="E697" t="str">
            <v>12C</v>
          </cell>
          <cell r="F697"/>
          <cell r="G697"/>
          <cell r="H697">
            <v>2</v>
          </cell>
          <cell r="I697">
            <v>6</v>
          </cell>
          <cell r="J697"/>
          <cell r="K697">
            <v>46030158</v>
          </cell>
          <cell r="L697" t="str">
            <v>Serrato maior (serratus)</v>
          </cell>
          <cell r="M697">
            <v>2000</v>
          </cell>
          <cell r="N697">
            <v>3</v>
          </cell>
          <cell r="O697">
            <v>6</v>
          </cell>
          <cell r="P697"/>
          <cell r="Q697" t="str">
            <v>Racionalização</v>
          </cell>
          <cell r="R697"/>
          <cell r="S697" t="str">
            <v xml:space="preserve"> Relatório Médico detalhado</v>
          </cell>
        </row>
        <row r="698">
          <cell r="A698">
            <v>30703174</v>
          </cell>
          <cell r="B698">
            <v>22</v>
          </cell>
          <cell r="C698">
            <v>30703174</v>
          </cell>
          <cell r="D698" t="str">
            <v>Supinador longo (brachioradialis)</v>
          </cell>
          <cell r="E698" t="str">
            <v>12B</v>
          </cell>
          <cell r="F698"/>
          <cell r="G698"/>
          <cell r="H698">
            <v>1</v>
          </cell>
          <cell r="I698">
            <v>5</v>
          </cell>
          <cell r="J698"/>
          <cell r="K698">
            <v>46030115</v>
          </cell>
          <cell r="L698" t="str">
            <v>Supinador longo (brachioradialis)</v>
          </cell>
          <cell r="M698">
            <v>1300</v>
          </cell>
          <cell r="N698">
            <v>2</v>
          </cell>
          <cell r="O698">
            <v>5</v>
          </cell>
          <cell r="P698"/>
          <cell r="Q698" t="str">
            <v>Racionalização</v>
          </cell>
          <cell r="R698"/>
          <cell r="S698" t="str">
            <v xml:space="preserve"> Relatório Médico detalhado</v>
          </cell>
        </row>
        <row r="699">
          <cell r="A699">
            <v>30703182</v>
          </cell>
          <cell r="B699">
            <v>22</v>
          </cell>
          <cell r="C699">
            <v>30703182</v>
          </cell>
          <cell r="D699" t="str">
            <v>Tensor da fascia lata (tensor fascia lata) - transplantes musculares com microanastomoses vasculares</v>
          </cell>
          <cell r="E699" t="str">
            <v>12C</v>
          </cell>
          <cell r="F699"/>
          <cell r="G699"/>
          <cell r="H699">
            <v>2</v>
          </cell>
          <cell r="I699">
            <v>6</v>
          </cell>
          <cell r="J699"/>
          <cell r="K699">
            <v>46030166</v>
          </cell>
          <cell r="L699" t="str">
            <v>Tensor da fascia lata (tensor fascia lata)</v>
          </cell>
          <cell r="M699">
            <v>2000</v>
          </cell>
          <cell r="N699">
            <v>3</v>
          </cell>
          <cell r="O699">
            <v>6</v>
          </cell>
          <cell r="P699"/>
          <cell r="Q699" t="str">
            <v>Racionalização</v>
          </cell>
          <cell r="R699"/>
          <cell r="S699" t="str">
            <v xml:space="preserve"> Relatório Médico detalhado</v>
          </cell>
        </row>
        <row r="700">
          <cell r="A700">
            <v>30704014</v>
          </cell>
          <cell r="B700">
            <v>22</v>
          </cell>
          <cell r="C700">
            <v>30704014</v>
          </cell>
          <cell r="D700" t="str">
            <v xml:space="preserve">Costela </v>
          </cell>
          <cell r="E700" t="str">
            <v>12C</v>
          </cell>
          <cell r="F700"/>
          <cell r="G700"/>
          <cell r="H700">
            <v>2</v>
          </cell>
          <cell r="I700">
            <v>6</v>
          </cell>
          <cell r="J700"/>
          <cell r="K700">
            <v>46040013</v>
          </cell>
          <cell r="L700" t="str">
            <v>Costela</v>
          </cell>
          <cell r="M700">
            <v>2000</v>
          </cell>
          <cell r="N700">
            <v>3</v>
          </cell>
          <cell r="O700">
            <v>6</v>
          </cell>
          <cell r="P700"/>
          <cell r="Q700" t="str">
            <v>Racionalização</v>
          </cell>
          <cell r="R700"/>
          <cell r="S700" t="str">
            <v xml:space="preserve"> Relatório Médico detalhado</v>
          </cell>
        </row>
        <row r="701">
          <cell r="A701">
            <v>30704022</v>
          </cell>
          <cell r="B701">
            <v>22</v>
          </cell>
          <cell r="C701">
            <v>30704022</v>
          </cell>
          <cell r="D701" t="str">
            <v xml:space="preserve">Ilíaco </v>
          </cell>
          <cell r="E701" t="str">
            <v>12C</v>
          </cell>
          <cell r="F701"/>
          <cell r="G701"/>
          <cell r="H701">
            <v>2</v>
          </cell>
          <cell r="I701">
            <v>6</v>
          </cell>
          <cell r="J701"/>
          <cell r="K701">
            <v>46040021</v>
          </cell>
          <cell r="L701" t="str">
            <v>Iliaco</v>
          </cell>
          <cell r="M701">
            <v>2000</v>
          </cell>
          <cell r="N701">
            <v>3</v>
          </cell>
          <cell r="O701">
            <v>6</v>
          </cell>
          <cell r="P701"/>
          <cell r="Q701" t="str">
            <v>Racionalização</v>
          </cell>
          <cell r="R701"/>
          <cell r="S701" t="str">
            <v xml:space="preserve"> Relatório Médico detalhado</v>
          </cell>
        </row>
        <row r="702">
          <cell r="A702">
            <v>30704030</v>
          </cell>
          <cell r="B702">
            <v>22</v>
          </cell>
          <cell r="C702">
            <v>30704030</v>
          </cell>
          <cell r="D702" t="str">
            <v>Osteocutaneo de iliaco</v>
          </cell>
          <cell r="E702" t="str">
            <v>12C</v>
          </cell>
          <cell r="F702"/>
          <cell r="G702"/>
          <cell r="H702">
            <v>2</v>
          </cell>
          <cell r="I702">
            <v>6</v>
          </cell>
          <cell r="J702"/>
          <cell r="K702">
            <v>46040048</v>
          </cell>
          <cell r="L702" t="str">
            <v>Osteocutaneo de iliaco</v>
          </cell>
          <cell r="M702">
            <v>2000</v>
          </cell>
          <cell r="N702">
            <v>3</v>
          </cell>
          <cell r="O702">
            <v>6</v>
          </cell>
          <cell r="P702"/>
          <cell r="Q702" t="str">
            <v>Racionalização</v>
          </cell>
          <cell r="R702"/>
          <cell r="S702" t="str">
            <v xml:space="preserve"> Relatório Médico detalhado</v>
          </cell>
        </row>
        <row r="703">
          <cell r="A703">
            <v>30704049</v>
          </cell>
          <cell r="B703">
            <v>22</v>
          </cell>
          <cell r="C703">
            <v>30704049</v>
          </cell>
          <cell r="D703" t="str">
            <v>Osteocutaneos de costela</v>
          </cell>
          <cell r="E703" t="str">
            <v>13A</v>
          </cell>
          <cell r="F703"/>
          <cell r="G703"/>
          <cell r="H703">
            <v>2</v>
          </cell>
          <cell r="I703">
            <v>6</v>
          </cell>
          <cell r="J703"/>
          <cell r="K703">
            <v>46040030</v>
          </cell>
          <cell r="L703" t="str">
            <v>Osteocutaneos de costela</v>
          </cell>
          <cell r="M703">
            <v>2000</v>
          </cell>
          <cell r="N703">
            <v>3</v>
          </cell>
          <cell r="O703">
            <v>6</v>
          </cell>
          <cell r="P703"/>
          <cell r="Q703" t="str">
            <v>Racionalização</v>
          </cell>
          <cell r="R703"/>
          <cell r="S703" t="str">
            <v xml:space="preserve"> Relatório Médico detalhado</v>
          </cell>
        </row>
        <row r="704">
          <cell r="A704">
            <v>30704057</v>
          </cell>
          <cell r="B704">
            <v>22</v>
          </cell>
          <cell r="C704">
            <v>30704057</v>
          </cell>
          <cell r="D704" t="str">
            <v>Osteomusculocutâneo de costela</v>
          </cell>
          <cell r="E704" t="str">
            <v>13A</v>
          </cell>
          <cell r="F704"/>
          <cell r="G704"/>
          <cell r="H704">
            <v>2</v>
          </cell>
          <cell r="I704">
            <v>6</v>
          </cell>
          <cell r="J704"/>
          <cell r="K704">
            <v>46040056</v>
          </cell>
          <cell r="L704" t="str">
            <v>Osteomusculocutâneo de costela</v>
          </cell>
          <cell r="M704">
            <v>2000</v>
          </cell>
          <cell r="N704">
            <v>3</v>
          </cell>
          <cell r="O704">
            <v>6</v>
          </cell>
          <cell r="P704"/>
          <cell r="Q704" t="str">
            <v>Racionalização</v>
          </cell>
          <cell r="R704"/>
          <cell r="S704" t="str">
            <v xml:space="preserve"> Relatório Médico detalhado</v>
          </cell>
        </row>
        <row r="705">
          <cell r="A705">
            <v>30704065</v>
          </cell>
          <cell r="B705">
            <v>22</v>
          </cell>
          <cell r="C705">
            <v>30704065</v>
          </cell>
          <cell r="D705" t="str">
            <v xml:space="preserve">Outros transplantes ósseos e osteomusculocutâneos </v>
          </cell>
          <cell r="E705" t="str">
            <v>13A</v>
          </cell>
          <cell r="F705"/>
          <cell r="G705"/>
          <cell r="H705">
            <v>2</v>
          </cell>
          <cell r="I705">
            <v>6</v>
          </cell>
          <cell r="J705"/>
          <cell r="K705">
            <v>46040072</v>
          </cell>
          <cell r="L705" t="str">
            <v>Outros transplantes osseos e osteomusculocutaneos</v>
          </cell>
          <cell r="M705">
            <v>1900</v>
          </cell>
          <cell r="N705">
            <v>3</v>
          </cell>
          <cell r="O705">
            <v>6</v>
          </cell>
          <cell r="P705"/>
          <cell r="Q705" t="str">
            <v>Racionalização</v>
          </cell>
          <cell r="R705"/>
          <cell r="S705" t="str">
            <v xml:space="preserve"> Relatório Médico detalhado</v>
          </cell>
        </row>
        <row r="706">
          <cell r="A706">
            <v>30704073</v>
          </cell>
          <cell r="B706">
            <v>22</v>
          </cell>
          <cell r="C706">
            <v>30704073</v>
          </cell>
          <cell r="D706" t="str">
            <v>Perônio ou fíbula</v>
          </cell>
          <cell r="E706" t="str">
            <v>13A</v>
          </cell>
          <cell r="F706"/>
          <cell r="G706"/>
          <cell r="H706">
            <v>2</v>
          </cell>
          <cell r="I706">
            <v>6</v>
          </cell>
          <cell r="J706"/>
          <cell r="K706">
            <v>46040064</v>
          </cell>
          <cell r="L706" t="str">
            <v>Peronio ou fibula</v>
          </cell>
          <cell r="M706">
            <v>2000</v>
          </cell>
          <cell r="N706">
            <v>3</v>
          </cell>
          <cell r="O706">
            <v>6</v>
          </cell>
          <cell r="P706"/>
          <cell r="Q706" t="str">
            <v>Racionalização</v>
          </cell>
          <cell r="R706"/>
          <cell r="S706" t="str">
            <v xml:space="preserve"> Relatório Médico detalhado</v>
          </cell>
        </row>
        <row r="707">
          <cell r="A707">
            <v>30704081</v>
          </cell>
          <cell r="B707">
            <v>22</v>
          </cell>
          <cell r="C707">
            <v>30704081</v>
          </cell>
          <cell r="D707" t="str">
            <v>Transplante ósseo vascularizado (microanastomose)</v>
          </cell>
          <cell r="E707" t="str">
            <v>13A</v>
          </cell>
          <cell r="F707"/>
          <cell r="G707"/>
          <cell r="H707">
            <v>1</v>
          </cell>
          <cell r="I707">
            <v>6</v>
          </cell>
          <cell r="J707"/>
          <cell r="K707">
            <v>48020427</v>
          </cell>
          <cell r="L707" t="str">
            <v>Transplante osseo vascularizado (microanastomose)</v>
          </cell>
          <cell r="M707">
            <v>1900</v>
          </cell>
          <cell r="N707">
            <v>1</v>
          </cell>
          <cell r="O707">
            <v>6</v>
          </cell>
          <cell r="P707"/>
          <cell r="Q707" t="str">
            <v>Racionalização</v>
          </cell>
          <cell r="R707"/>
          <cell r="S707" t="str">
            <v xml:space="preserve"> Relatório Médico detalhado</v>
          </cell>
        </row>
        <row r="708">
          <cell r="A708">
            <v>30705010</v>
          </cell>
          <cell r="B708">
            <v>22</v>
          </cell>
          <cell r="C708">
            <v>30705010</v>
          </cell>
          <cell r="D708" t="str">
            <v xml:space="preserve">Autotransplante de dois retalhos  musculares combinados, isolados e associados entre si, ligados por um único pedículo </v>
          </cell>
          <cell r="E708" t="str">
            <v>13A</v>
          </cell>
          <cell r="F708"/>
          <cell r="G708"/>
          <cell r="H708">
            <v>2</v>
          </cell>
          <cell r="I708">
            <v>7</v>
          </cell>
          <cell r="J708"/>
          <cell r="K708">
            <v>46050094</v>
          </cell>
          <cell r="L708" t="str">
            <v>Transplante de dois retalhos  musculares combinados, isolados e associados entre si, ligados por um unico pediculo</v>
          </cell>
          <cell r="M708">
            <v>2000</v>
          </cell>
          <cell r="N708">
            <v>3</v>
          </cell>
          <cell r="O708">
            <v>7</v>
          </cell>
          <cell r="P708"/>
          <cell r="Q708" t="str">
            <v>Racionalização</v>
          </cell>
          <cell r="R708"/>
          <cell r="S708" t="str">
            <v xml:space="preserve"> Relatório Médico detalhado</v>
          </cell>
        </row>
        <row r="709">
          <cell r="A709">
            <v>30705029</v>
          </cell>
          <cell r="B709">
            <v>22</v>
          </cell>
          <cell r="C709">
            <v>30705029</v>
          </cell>
          <cell r="D709" t="str">
            <v xml:space="preserve">Autotransplante de dois retalhos cutâneos combinados, isolados e associados entre si, ligados por um único pedículo vascular </v>
          </cell>
          <cell r="E709" t="str">
            <v>13A</v>
          </cell>
          <cell r="F709"/>
          <cell r="G709"/>
          <cell r="H709">
            <v>2</v>
          </cell>
          <cell r="I709">
            <v>7</v>
          </cell>
          <cell r="J709"/>
          <cell r="K709">
            <v>46050051</v>
          </cell>
          <cell r="L709" t="str">
            <v>Transplante de dois retalhos cutaneos combinados, isolados e associados entre si, ligados por um unico pediculo vascular</v>
          </cell>
          <cell r="M709">
            <v>2000</v>
          </cell>
          <cell r="N709">
            <v>3</v>
          </cell>
          <cell r="O709">
            <v>7</v>
          </cell>
          <cell r="P709"/>
          <cell r="Q709" t="str">
            <v>Racionalização</v>
          </cell>
          <cell r="R709"/>
          <cell r="S709" t="str">
            <v xml:space="preserve"> Relatório Médico detalhado</v>
          </cell>
        </row>
        <row r="710">
          <cell r="A710">
            <v>30705037</v>
          </cell>
          <cell r="B710">
            <v>22</v>
          </cell>
          <cell r="C710">
            <v>30705037</v>
          </cell>
          <cell r="D710" t="str">
            <v>Autotransplante de dois retalhos,  um  cutâneo  combinado a um muscular,  isolados  e associados entre si, ligados por um único pedículo vascular</v>
          </cell>
          <cell r="E710" t="str">
            <v>13A</v>
          </cell>
          <cell r="F710"/>
          <cell r="G710"/>
          <cell r="H710">
            <v>2</v>
          </cell>
          <cell r="I710">
            <v>7</v>
          </cell>
          <cell r="J710"/>
          <cell r="K710">
            <v>46050060</v>
          </cell>
          <cell r="L710" t="str">
            <v>Transplante de dois retalhos,  um  cutaneo  combinado a um muscular,  isolados  e associados entre si, ligados por um unico pediculo vascular</v>
          </cell>
          <cell r="M710">
            <v>2000</v>
          </cell>
          <cell r="N710">
            <v>3</v>
          </cell>
          <cell r="O710">
            <v>7</v>
          </cell>
          <cell r="P710"/>
          <cell r="Q710" t="str">
            <v>Racionalização</v>
          </cell>
          <cell r="R710"/>
          <cell r="S710" t="str">
            <v xml:space="preserve"> Relatório Médico detalhado</v>
          </cell>
        </row>
        <row r="711">
          <cell r="A711">
            <v>30705045</v>
          </cell>
          <cell r="B711">
            <v>22</v>
          </cell>
          <cell r="C711">
            <v>30705045</v>
          </cell>
          <cell r="D711" t="str">
            <v xml:space="preserve">Autotransplante de dois retalhos, um cutâneo combinado a retalho osteomuscular, isolados e associados entre sí, ligados por um único pedículo vascular </v>
          </cell>
          <cell r="E711" t="str">
            <v>13A</v>
          </cell>
          <cell r="F711"/>
          <cell r="G711"/>
          <cell r="H711">
            <v>2</v>
          </cell>
          <cell r="I711">
            <v>7</v>
          </cell>
          <cell r="J711"/>
          <cell r="K711">
            <v>46050078</v>
          </cell>
          <cell r="L711" t="str">
            <v>Transplante de dois retalhos, um cutaneo combinado a retalho osteomuscular, isolados e associados entre si, ligados por um unico pediculo vascular</v>
          </cell>
          <cell r="M711">
            <v>2200</v>
          </cell>
          <cell r="N711">
            <v>3</v>
          </cell>
          <cell r="O711">
            <v>7</v>
          </cell>
          <cell r="P711"/>
          <cell r="Q711" t="str">
            <v>Racionalização</v>
          </cell>
          <cell r="R711"/>
          <cell r="S711" t="str">
            <v xml:space="preserve"> Relatório Médico detalhado</v>
          </cell>
        </row>
        <row r="712">
          <cell r="A712">
            <v>30705053</v>
          </cell>
          <cell r="B712">
            <v>22</v>
          </cell>
          <cell r="C712">
            <v>30705053</v>
          </cell>
          <cell r="D712" t="str">
            <v>Autotransplante de epiplon</v>
          </cell>
          <cell r="E712" t="str">
            <v>13A</v>
          </cell>
          <cell r="F712"/>
          <cell r="G712"/>
          <cell r="H712">
            <v>2</v>
          </cell>
          <cell r="I712">
            <v>7</v>
          </cell>
          <cell r="J712"/>
          <cell r="K712">
            <v>46050043</v>
          </cell>
          <cell r="L712" t="str">
            <v>Transplante de epiplon</v>
          </cell>
          <cell r="M712">
            <v>1500</v>
          </cell>
          <cell r="N712">
            <v>3</v>
          </cell>
          <cell r="O712">
            <v>7</v>
          </cell>
          <cell r="P712"/>
          <cell r="Q712" t="str">
            <v>Racionalização</v>
          </cell>
          <cell r="R712"/>
          <cell r="S712" t="str">
            <v xml:space="preserve"> Relatório Médico detalhado</v>
          </cell>
        </row>
        <row r="713">
          <cell r="A713">
            <v>30705061</v>
          </cell>
          <cell r="B713">
            <v>22</v>
          </cell>
          <cell r="C713">
            <v>30705061</v>
          </cell>
          <cell r="D713" t="str">
            <v xml:space="preserve">Autotransplante de outros retalhos,  isolados  entre  si, e associados mediante um único pedículo vascular comuns aos retalhos </v>
          </cell>
          <cell r="E713" t="str">
            <v>13A</v>
          </cell>
          <cell r="F713"/>
          <cell r="G713"/>
          <cell r="H713">
            <v>2</v>
          </cell>
          <cell r="I713">
            <v>7</v>
          </cell>
          <cell r="J713"/>
          <cell r="K713">
            <v>46050108</v>
          </cell>
          <cell r="L713" t="str">
            <v>Transplante de outros retalhos,  isolados  entre  si, e associados mediante um unico pediculo vascular comuns aos retalhos</v>
          </cell>
          <cell r="M713">
            <v>2000</v>
          </cell>
          <cell r="N713">
            <v>3</v>
          </cell>
          <cell r="O713">
            <v>7</v>
          </cell>
          <cell r="P713"/>
          <cell r="Q713" t="str">
            <v>Racionalização</v>
          </cell>
          <cell r="R713"/>
          <cell r="S713" t="str">
            <v xml:space="preserve"> Relatório Médico detalhado</v>
          </cell>
        </row>
        <row r="714">
          <cell r="A714">
            <v>30705070</v>
          </cell>
          <cell r="B714">
            <v>22</v>
          </cell>
          <cell r="C714">
            <v>30705070</v>
          </cell>
          <cell r="D714" t="str">
            <v>Autotransplante de três retalhos, um cutâneo separado, combinado a outros dois retalhos musculares isolados e associados, ligados por um único pedículo vascular</v>
          </cell>
          <cell r="E714" t="str">
            <v>13A</v>
          </cell>
          <cell r="F714"/>
          <cell r="G714"/>
          <cell r="H714">
            <v>2</v>
          </cell>
          <cell r="I714">
            <v>7</v>
          </cell>
          <cell r="J714"/>
          <cell r="K714">
            <v>46050086</v>
          </cell>
          <cell r="L714" t="str">
            <v>Transplante de tres retalhos, um cutaneo separado, combinado a outros dois retalhos musculares isolados e associados, ligados por um unico pediculo vascular</v>
          </cell>
          <cell r="M714">
            <v>2400</v>
          </cell>
          <cell r="N714">
            <v>3</v>
          </cell>
          <cell r="O714">
            <v>7</v>
          </cell>
          <cell r="P714"/>
          <cell r="Q714" t="str">
            <v>Racionalização</v>
          </cell>
          <cell r="R714"/>
          <cell r="S714" t="str">
            <v xml:space="preserve"> Relatório Médico detalhado</v>
          </cell>
        </row>
        <row r="715">
          <cell r="A715">
            <v>30705100</v>
          </cell>
          <cell r="B715">
            <v>22</v>
          </cell>
          <cell r="C715">
            <v>30705100</v>
          </cell>
          <cell r="D715" t="str">
            <v xml:space="preserve">Reimplante de segmentos distais do membro superior, com ressecção segmentar </v>
          </cell>
          <cell r="E715" t="str">
            <v>13A</v>
          </cell>
          <cell r="F715"/>
          <cell r="G715"/>
          <cell r="H715">
            <v>2</v>
          </cell>
          <cell r="I715">
            <v>7</v>
          </cell>
          <cell r="J715"/>
          <cell r="K715">
            <v>46050035</v>
          </cell>
          <cell r="L715" t="str">
            <v>Reimplante de segmentos distais do membro superior, com resseccao segmentar</v>
          </cell>
          <cell r="M715">
            <v>2000</v>
          </cell>
          <cell r="N715">
            <v>3</v>
          </cell>
          <cell r="O715">
            <v>7</v>
          </cell>
          <cell r="P715"/>
          <cell r="Q715" t="str">
            <v>Racionalização</v>
          </cell>
          <cell r="R715"/>
          <cell r="S715" t="str">
            <v>Relatório Médico detalhado e rx e/ou ultrassonografia e/ou tomografia computadorizada e/ou ressonancia magnetica</v>
          </cell>
        </row>
        <row r="716">
          <cell r="A716">
            <v>30706017</v>
          </cell>
          <cell r="B716">
            <v>22</v>
          </cell>
          <cell r="C716">
            <v>30706017</v>
          </cell>
          <cell r="D716" t="str">
            <v>Reimplante do membro inferior do nível médio proximal da perna até a coxa</v>
          </cell>
          <cell r="E716" t="str">
            <v>13A</v>
          </cell>
          <cell r="F716"/>
          <cell r="G716"/>
          <cell r="H716">
            <v>3</v>
          </cell>
          <cell r="I716">
            <v>6</v>
          </cell>
          <cell r="J716"/>
          <cell r="K716">
            <v>46070095</v>
          </cell>
          <cell r="L716" t="str">
            <v>Reimplante do membro inferior do nivel medio proximal da perna ate a coxa</v>
          </cell>
          <cell r="M716">
            <v>2500</v>
          </cell>
          <cell r="N716">
            <v>3</v>
          </cell>
          <cell r="O716">
            <v>6</v>
          </cell>
          <cell r="P716"/>
          <cell r="Q716" t="str">
            <v>Racionalização</v>
          </cell>
          <cell r="R716"/>
          <cell r="S716" t="str">
            <v>Relatório Médico detalhado e rx e/ou ultrassonografia e/ou tomografia computadorizada e/ou ressonancia magnetica</v>
          </cell>
        </row>
        <row r="717">
          <cell r="A717">
            <v>30706025</v>
          </cell>
          <cell r="B717">
            <v>22</v>
          </cell>
          <cell r="C717">
            <v>30706025</v>
          </cell>
          <cell r="D717" t="str">
            <v xml:space="preserve">Reimplante do membro inferior do pé até o terço médio da perna </v>
          </cell>
          <cell r="E717" t="str">
            <v>13A</v>
          </cell>
          <cell r="F717"/>
          <cell r="G717"/>
          <cell r="H717">
            <v>3</v>
          </cell>
          <cell r="I717">
            <v>6</v>
          </cell>
          <cell r="J717"/>
          <cell r="K717">
            <v>46070087</v>
          </cell>
          <cell r="L717" t="str">
            <v>Reimplante do membro inferior do pe ate o terco medio da perna</v>
          </cell>
          <cell r="M717">
            <v>2500</v>
          </cell>
          <cell r="N717">
            <v>3</v>
          </cell>
          <cell r="O717">
            <v>6</v>
          </cell>
          <cell r="P717"/>
          <cell r="Q717" t="str">
            <v>Racionalização</v>
          </cell>
          <cell r="R717"/>
          <cell r="S717" t="str">
            <v>Relatório Médico detalhado e rx e/ou ultrassonografia e/ou tomografia computadorizada e/ou ressonancia magnetica</v>
          </cell>
        </row>
        <row r="718">
          <cell r="A718">
            <v>30706033</v>
          </cell>
          <cell r="B718">
            <v>22</v>
          </cell>
          <cell r="C718">
            <v>30706033</v>
          </cell>
          <cell r="D718" t="str">
            <v>Reimplante do membro superior, do nível médio do antebraço até o ombro</v>
          </cell>
          <cell r="E718" t="str">
            <v>13A</v>
          </cell>
          <cell r="F718"/>
          <cell r="G718"/>
          <cell r="H718">
            <v>3</v>
          </cell>
          <cell r="I718">
            <v>6</v>
          </cell>
          <cell r="J718"/>
          <cell r="K718">
            <v>46070079</v>
          </cell>
          <cell r="L718" t="str">
            <v>Reimplante do membro superior,  do nivel medio do antebraco ate o ombro</v>
          </cell>
          <cell r="M718">
            <v>2500</v>
          </cell>
          <cell r="N718">
            <v>3</v>
          </cell>
          <cell r="O718">
            <v>6</v>
          </cell>
          <cell r="P718"/>
          <cell r="Q718" t="str">
            <v>Racionalização</v>
          </cell>
          <cell r="R718"/>
          <cell r="S718" t="str">
            <v>Relatório Médico detalhado e rx e/ou ultrassonografia e/ou tomografia computadorizada e/ou ressonancia magnetica</v>
          </cell>
        </row>
        <row r="719">
          <cell r="A719">
            <v>30707013</v>
          </cell>
          <cell r="B719">
            <v>22</v>
          </cell>
          <cell r="C719">
            <v>30707013</v>
          </cell>
          <cell r="D719" t="str">
            <v>Transplante articular de metatarsofalângica para a mão</v>
          </cell>
          <cell r="E719" t="str">
            <v>13A</v>
          </cell>
          <cell r="F719"/>
          <cell r="G719"/>
          <cell r="H719">
            <v>2</v>
          </cell>
          <cell r="I719">
            <v>6</v>
          </cell>
          <cell r="J719"/>
          <cell r="K719">
            <v>46080058</v>
          </cell>
          <cell r="L719" t="str">
            <v>Transplante articular de metatarsofalangica para a mao</v>
          </cell>
          <cell r="M719">
            <v>1800</v>
          </cell>
          <cell r="N719">
            <v>3</v>
          </cell>
          <cell r="O719">
            <v>6</v>
          </cell>
          <cell r="P719"/>
          <cell r="Q719" t="str">
            <v>Racionalização</v>
          </cell>
          <cell r="R719"/>
          <cell r="S719" t="str">
            <v>Relatório Médico detalhado e rx e/ou ultrassonografia e/ou tomografia computadorizada e/ou ressonancia magnetica</v>
          </cell>
        </row>
        <row r="720">
          <cell r="A720">
            <v>30707021</v>
          </cell>
          <cell r="B720">
            <v>22</v>
          </cell>
          <cell r="C720">
            <v>30707021</v>
          </cell>
          <cell r="D720" t="str">
            <v>Transplante de 2º pododáctilo para mão</v>
          </cell>
          <cell r="E720" t="str">
            <v>13A</v>
          </cell>
          <cell r="F720"/>
          <cell r="G720"/>
          <cell r="H720">
            <v>3</v>
          </cell>
          <cell r="I720">
            <v>6</v>
          </cell>
          <cell r="J720"/>
          <cell r="K720">
            <v>46080031</v>
          </cell>
          <cell r="L720" t="str">
            <v>Transplante de 2º pododactilo para outro dedo da mao</v>
          </cell>
          <cell r="M720">
            <v>2000</v>
          </cell>
          <cell r="N720">
            <v>3</v>
          </cell>
          <cell r="O720">
            <v>6</v>
          </cell>
          <cell r="P720"/>
          <cell r="Q720" t="str">
            <v>Racionalização</v>
          </cell>
          <cell r="R720"/>
          <cell r="S720" t="str">
            <v>Relatório Médico detalhado e rx e/ou ultrassonografia e/ou tomografia computadorizada e/ou ressonancia magnetica</v>
          </cell>
        </row>
        <row r="721">
          <cell r="A721">
            <v>30707030</v>
          </cell>
          <cell r="B721">
            <v>22</v>
          </cell>
          <cell r="C721">
            <v>30707030</v>
          </cell>
          <cell r="D721" t="str">
            <v>Transplante de dedos do pé para a mão</v>
          </cell>
          <cell r="E721" t="str">
            <v>13A</v>
          </cell>
          <cell r="F721"/>
          <cell r="G721"/>
          <cell r="H721">
            <v>3</v>
          </cell>
          <cell r="I721">
            <v>6</v>
          </cell>
          <cell r="J721"/>
          <cell r="K721">
            <v>48060062</v>
          </cell>
          <cell r="L721" t="str">
            <v>Transplante de dedos do pe para a mao</v>
          </cell>
          <cell r="M721">
            <v>2000</v>
          </cell>
          <cell r="N721">
            <v>3</v>
          </cell>
          <cell r="O721">
            <v>6</v>
          </cell>
          <cell r="P721"/>
          <cell r="Q721" t="str">
            <v>Racionalização</v>
          </cell>
          <cell r="R721"/>
          <cell r="S721" t="str">
            <v>Relatório Médico detalhado e rx e/ou ultrassonografia e/ou tomografia computadorizada e/ou ressonancia magnetica</v>
          </cell>
        </row>
        <row r="722">
          <cell r="A722">
            <v>30707048</v>
          </cell>
          <cell r="B722">
            <v>22</v>
          </cell>
          <cell r="C722">
            <v>30707048</v>
          </cell>
          <cell r="D722" t="str">
            <v>Transplante do 2º pododáctilo para o polegar</v>
          </cell>
          <cell r="E722" t="str">
            <v>13A</v>
          </cell>
          <cell r="F722"/>
          <cell r="G722"/>
          <cell r="H722">
            <v>2</v>
          </cell>
          <cell r="I722">
            <v>6</v>
          </cell>
          <cell r="J722"/>
          <cell r="K722">
            <v>46080023</v>
          </cell>
          <cell r="L722" t="str">
            <v>Transplante do 2º Pododactilo para o polegar</v>
          </cell>
          <cell r="M722">
            <v>2000</v>
          </cell>
          <cell r="N722">
            <v>3</v>
          </cell>
          <cell r="O722">
            <v>6</v>
          </cell>
          <cell r="P722"/>
          <cell r="Q722" t="str">
            <v>Racionalização</v>
          </cell>
          <cell r="R722"/>
          <cell r="S722" t="str">
            <v>Relatório Médico detalhado e rx e/ou ultrassonografia e/ou tomografia computadorizada e/ou ressonancia magnetica</v>
          </cell>
        </row>
        <row r="723">
          <cell r="A723">
            <v>30707056</v>
          </cell>
          <cell r="B723">
            <v>22</v>
          </cell>
          <cell r="C723">
            <v>30707056</v>
          </cell>
          <cell r="D723" t="str">
            <v>Transplante do hallux para polegar</v>
          </cell>
          <cell r="E723" t="str">
            <v>13A</v>
          </cell>
          <cell r="F723"/>
          <cell r="G723"/>
          <cell r="H723">
            <v>3</v>
          </cell>
          <cell r="I723">
            <v>6</v>
          </cell>
          <cell r="J723"/>
          <cell r="K723">
            <v>46080015</v>
          </cell>
          <cell r="L723" t="str">
            <v>Transplante do hallux para polegar</v>
          </cell>
          <cell r="M723">
            <v>2000</v>
          </cell>
          <cell r="N723">
            <v>3</v>
          </cell>
          <cell r="O723">
            <v>6</v>
          </cell>
          <cell r="P723"/>
          <cell r="Q723" t="str">
            <v>Racionalização</v>
          </cell>
          <cell r="R723"/>
          <cell r="S723" t="str">
            <v>Relatório Médico detalhado e rx e/ou ultrassonografia e/ou tomografia computadorizada e/ou ressonancia magnetica</v>
          </cell>
        </row>
        <row r="724">
          <cell r="A724">
            <v>30707064</v>
          </cell>
          <cell r="B724">
            <v>22</v>
          </cell>
          <cell r="C724">
            <v>30707064</v>
          </cell>
          <cell r="D724" t="str">
            <v>Transplante de dois pododáctilos para a mão</v>
          </cell>
          <cell r="E724" t="str">
            <v>13A</v>
          </cell>
          <cell r="F724"/>
          <cell r="G724"/>
          <cell r="H724">
            <v>2</v>
          </cell>
          <cell r="I724">
            <v>6</v>
          </cell>
          <cell r="J724"/>
          <cell r="K724">
            <v>46080040</v>
          </cell>
          <cell r="L724" t="str">
            <v>Transplante de dois pododactilos para a mao</v>
          </cell>
          <cell r="M724">
            <v>2000</v>
          </cell>
          <cell r="N724">
            <v>3</v>
          </cell>
          <cell r="O724">
            <v>6</v>
          </cell>
          <cell r="P724"/>
          <cell r="Q724" t="str">
            <v>Racionalização</v>
          </cell>
          <cell r="R724"/>
          <cell r="S724" t="str">
            <v>Relatório Médico detalhado e rx e/ou ultrassonografia e/ou tomografia computadorizada e/ou ressonancia magnetica</v>
          </cell>
        </row>
        <row r="725">
          <cell r="A725">
            <v>30709016</v>
          </cell>
          <cell r="B725">
            <v>22</v>
          </cell>
          <cell r="C725">
            <v>30709016</v>
          </cell>
          <cell r="D725" t="str">
            <v>Instalação de halo craniano</v>
          </cell>
          <cell r="E725" t="str">
            <v>3A</v>
          </cell>
          <cell r="F725"/>
          <cell r="G725"/>
          <cell r="H725"/>
          <cell r="I725">
            <v>2</v>
          </cell>
          <cell r="J725"/>
          <cell r="K725">
            <v>52200043</v>
          </cell>
          <cell r="L725" t="str">
            <v>Instalacao de halo craniano</v>
          </cell>
          <cell r="M725">
            <v>200</v>
          </cell>
          <cell r="N725"/>
          <cell r="O725">
            <v>0</v>
          </cell>
          <cell r="P725"/>
          <cell r="Q725" t="str">
            <v>Racionalização</v>
          </cell>
          <cell r="R725"/>
          <cell r="S725" t="str">
            <v>Justificativa Clínica e rx e/ou ultrassonografia e/ou tomografia computadorizada e/ou ressonancia magnetica</v>
          </cell>
        </row>
        <row r="726">
          <cell r="A726">
            <v>30709024</v>
          </cell>
          <cell r="B726">
            <v>22</v>
          </cell>
          <cell r="C726">
            <v>30709024</v>
          </cell>
          <cell r="D726" t="str">
            <v xml:space="preserve">Tração cutânea </v>
          </cell>
          <cell r="E726" t="str">
            <v>1B</v>
          </cell>
          <cell r="F726"/>
          <cell r="G726"/>
          <cell r="H726"/>
          <cell r="I726">
            <v>1</v>
          </cell>
          <cell r="J726"/>
          <cell r="K726">
            <v>52200027</v>
          </cell>
          <cell r="L726" t="str">
            <v>Tracao cutanea</v>
          </cell>
          <cell r="M726">
            <v>80</v>
          </cell>
          <cell r="N726"/>
          <cell r="O726">
            <v>0</v>
          </cell>
          <cell r="P726"/>
          <cell r="Q726" t="str">
            <v>Baixo Risco</v>
          </cell>
          <cell r="R726">
            <v>2</v>
          </cell>
          <cell r="S726"/>
        </row>
        <row r="727">
          <cell r="A727">
            <v>30709032</v>
          </cell>
          <cell r="B727">
            <v>22</v>
          </cell>
          <cell r="C727">
            <v>30709032</v>
          </cell>
          <cell r="D727" t="str">
            <v>Tração transesquelética (por membro)</v>
          </cell>
          <cell r="E727" t="str">
            <v>2A</v>
          </cell>
          <cell r="F727"/>
          <cell r="G727"/>
          <cell r="H727"/>
          <cell r="I727">
            <v>1</v>
          </cell>
          <cell r="J727"/>
          <cell r="K727">
            <v>52200019</v>
          </cell>
          <cell r="L727" t="str">
            <v>Tracao transesqueletica (por membro)</v>
          </cell>
          <cell r="M727">
            <v>180</v>
          </cell>
          <cell r="N727"/>
          <cell r="O727">
            <v>1</v>
          </cell>
          <cell r="P727"/>
          <cell r="Q727" t="str">
            <v xml:space="preserve">Baixo Risco </v>
          </cell>
          <cell r="R727">
            <v>1</v>
          </cell>
          <cell r="S727"/>
        </row>
        <row r="728">
          <cell r="A728">
            <v>30710014</v>
          </cell>
          <cell r="B728">
            <v>22</v>
          </cell>
          <cell r="C728">
            <v>30710014</v>
          </cell>
          <cell r="D728" t="str">
            <v xml:space="preserve">Retirada de fios ou pinos metálicos transósseos </v>
          </cell>
          <cell r="E728" t="str">
            <v>3B</v>
          </cell>
          <cell r="F728"/>
          <cell r="G728"/>
          <cell r="H728"/>
          <cell r="I728">
            <v>1</v>
          </cell>
          <cell r="J728"/>
          <cell r="K728">
            <v>52210014</v>
          </cell>
          <cell r="L728" t="str">
            <v>Fios ou Pinos metalicos transosseos</v>
          </cell>
          <cell r="M728">
            <v>120</v>
          </cell>
          <cell r="N728"/>
          <cell r="O728">
            <v>0</v>
          </cell>
          <cell r="P728"/>
          <cell r="Q728" t="str">
            <v>Baixo Risco</v>
          </cell>
          <cell r="R728">
            <v>4</v>
          </cell>
          <cell r="S728"/>
        </row>
        <row r="729">
          <cell r="A729">
            <v>30710022</v>
          </cell>
          <cell r="B729">
            <v>22</v>
          </cell>
          <cell r="C729">
            <v>30710022</v>
          </cell>
          <cell r="D729" t="str">
            <v xml:space="preserve">Retirada de fios, pinos, parafusos ou hastes metálicas intra-ósseas </v>
          </cell>
          <cell r="E729" t="str">
            <v>3B</v>
          </cell>
          <cell r="F729"/>
          <cell r="G729"/>
          <cell r="H729">
            <v>1</v>
          </cell>
          <cell r="I729">
            <v>2</v>
          </cell>
          <cell r="J729"/>
          <cell r="K729">
            <v>52210022</v>
          </cell>
          <cell r="L729" t="str">
            <v>Fios, Pinos, Parafusos ou hastes metalicos intra-osseos</v>
          </cell>
          <cell r="M729">
            <v>250</v>
          </cell>
          <cell r="N729">
            <v>1</v>
          </cell>
          <cell r="O729">
            <v>1</v>
          </cell>
          <cell r="P729"/>
          <cell r="Q729" t="str">
            <v>Baixo Risco</v>
          </cell>
          <cell r="R729">
            <v>4</v>
          </cell>
          <cell r="S729"/>
        </row>
        <row r="730">
          <cell r="A730">
            <v>30710030</v>
          </cell>
          <cell r="B730">
            <v>22</v>
          </cell>
          <cell r="C730">
            <v>30710030</v>
          </cell>
          <cell r="D730" t="str">
            <v xml:space="preserve">Retirada de placas </v>
          </cell>
          <cell r="E730" t="str">
            <v>3C</v>
          </cell>
          <cell r="F730"/>
          <cell r="G730"/>
          <cell r="H730">
            <v>1</v>
          </cell>
          <cell r="I730">
            <v>2</v>
          </cell>
          <cell r="J730"/>
          <cell r="K730">
            <v>52210057</v>
          </cell>
          <cell r="L730" t="str">
            <v>Placas</v>
          </cell>
          <cell r="M730">
            <v>300</v>
          </cell>
          <cell r="N730">
            <v>1</v>
          </cell>
          <cell r="O730">
            <v>2</v>
          </cell>
          <cell r="P730"/>
          <cell r="Q730" t="str">
            <v>Baixo Risco</v>
          </cell>
          <cell r="R730">
            <v>4</v>
          </cell>
          <cell r="S730"/>
        </row>
        <row r="731">
          <cell r="A731">
            <v>30710049</v>
          </cell>
          <cell r="B731">
            <v>22</v>
          </cell>
          <cell r="C731">
            <v>30710049</v>
          </cell>
          <cell r="D731" t="str">
            <v xml:space="preserve">Retirada de próteses de substituição de pequenas articulações </v>
          </cell>
          <cell r="E731" t="str">
            <v>6A</v>
          </cell>
          <cell r="F731"/>
          <cell r="G731"/>
          <cell r="H731">
            <v>1</v>
          </cell>
          <cell r="I731">
            <v>3</v>
          </cell>
          <cell r="J731"/>
          <cell r="K731">
            <v>52210081</v>
          </cell>
          <cell r="L731" t="str">
            <v>Proteses de substituicao de pequenas articulacoes</v>
          </cell>
          <cell r="M731">
            <v>600</v>
          </cell>
          <cell r="N731">
            <v>1</v>
          </cell>
          <cell r="O731">
            <v>3</v>
          </cell>
          <cell r="P731"/>
          <cell r="Q731" t="str">
            <v>Racionalização</v>
          </cell>
          <cell r="R731"/>
          <cell r="S731" t="str">
            <v>Relatório Médico detalhado, imagem e/ou laudo de rx e/ou tomografia e/ou ressonância magnética e/ou usom.</v>
          </cell>
        </row>
        <row r="732">
          <cell r="A732">
            <v>30710057</v>
          </cell>
          <cell r="B732">
            <v>22</v>
          </cell>
          <cell r="C732">
            <v>30710057</v>
          </cell>
          <cell r="D732" t="str">
            <v xml:space="preserve">Retirada de fixadores externos </v>
          </cell>
          <cell r="E732" t="str">
            <v>3B</v>
          </cell>
          <cell r="F732"/>
          <cell r="G732"/>
          <cell r="H732"/>
          <cell r="I732">
            <v>2</v>
          </cell>
          <cell r="J732"/>
          <cell r="K732">
            <v>30710057</v>
          </cell>
          <cell r="L732" t="str">
            <v xml:space="preserve">Retirada de fixadores externos </v>
          </cell>
          <cell r="M732"/>
          <cell r="N732"/>
          <cell r="O732">
            <v>2</v>
          </cell>
          <cell r="P732"/>
          <cell r="Q732" t="str">
            <v>Baixo Risco</v>
          </cell>
          <cell r="R732">
            <v>4</v>
          </cell>
          <cell r="S732"/>
        </row>
        <row r="733">
          <cell r="A733">
            <v>30710065</v>
          </cell>
          <cell r="B733">
            <v>22</v>
          </cell>
          <cell r="C733">
            <v>30710065</v>
          </cell>
          <cell r="D733" t="str">
            <v>Retirada de prótese de substituição (grandes e médias articulações)</v>
          </cell>
          <cell r="E733" t="str">
            <v>12A</v>
          </cell>
          <cell r="F733"/>
          <cell r="G733"/>
          <cell r="H733">
            <v>2</v>
          </cell>
          <cell r="I733">
            <v>7</v>
          </cell>
          <cell r="J733"/>
          <cell r="K733">
            <v>30710065</v>
          </cell>
          <cell r="L733" t="str">
            <v>Retirada de prótese de substituição (grandes e médias articulações)</v>
          </cell>
          <cell r="M733"/>
          <cell r="N733">
            <v>2</v>
          </cell>
          <cell r="O733">
            <v>7</v>
          </cell>
          <cell r="P733"/>
          <cell r="Q733" t="str">
            <v>Racionalização</v>
          </cell>
          <cell r="R733"/>
          <cell r="S733" t="str">
            <v xml:space="preserve">Relatório médico e exame de imagem comprabatório </v>
          </cell>
        </row>
        <row r="734">
          <cell r="A734">
            <v>30711010</v>
          </cell>
          <cell r="B734">
            <v>22</v>
          </cell>
          <cell r="C734">
            <v>30711010</v>
          </cell>
          <cell r="D734" t="str">
            <v>Imobilizações não-gessadas (qualquer segmento)</v>
          </cell>
          <cell r="E734" t="str">
            <v>1A</v>
          </cell>
          <cell r="F734"/>
          <cell r="G734"/>
          <cell r="H734"/>
          <cell r="I734">
            <v>0</v>
          </cell>
          <cell r="J734"/>
          <cell r="K734">
            <v>52250105</v>
          </cell>
          <cell r="L734" t="str">
            <v>Imobilizacoes nao-gessadas (qualquer segmento)</v>
          </cell>
          <cell r="M734">
            <v>25</v>
          </cell>
          <cell r="N734"/>
          <cell r="O734">
            <v>0</v>
          </cell>
          <cell r="P734"/>
          <cell r="Q734" t="str">
            <v>Baixo Risco</v>
          </cell>
          <cell r="R734">
            <v>4</v>
          </cell>
          <cell r="S734"/>
        </row>
        <row r="735">
          <cell r="A735">
            <v>30711029</v>
          </cell>
          <cell r="B735">
            <v>22</v>
          </cell>
          <cell r="C735">
            <v>30711029</v>
          </cell>
          <cell r="D735" t="str">
            <v xml:space="preserve">Imobilização de membro inferior </v>
          </cell>
          <cell r="E735" t="str">
            <v>1B</v>
          </cell>
          <cell r="F735"/>
          <cell r="G735"/>
          <cell r="H735"/>
          <cell r="I735">
            <v>0</v>
          </cell>
          <cell r="J735"/>
          <cell r="K735">
            <v>52230023</v>
          </cell>
          <cell r="L735" t="str">
            <v>Membro Inferior</v>
          </cell>
          <cell r="M735">
            <v>50</v>
          </cell>
          <cell r="N735"/>
          <cell r="O735">
            <v>0</v>
          </cell>
          <cell r="P735"/>
          <cell r="Q735" t="str">
            <v>Baixo Risco</v>
          </cell>
          <cell r="R735">
            <v>2</v>
          </cell>
          <cell r="S735"/>
        </row>
        <row r="736">
          <cell r="A736">
            <v>30711037</v>
          </cell>
          <cell r="B736">
            <v>22</v>
          </cell>
          <cell r="C736">
            <v>30711037</v>
          </cell>
          <cell r="D736" t="str">
            <v xml:space="preserve">Imobilização de membro superior </v>
          </cell>
          <cell r="E736" t="str">
            <v>1A</v>
          </cell>
          <cell r="F736"/>
          <cell r="G736"/>
          <cell r="H736"/>
          <cell r="I736">
            <v>0</v>
          </cell>
          <cell r="J736"/>
          <cell r="K736">
            <v>52230015</v>
          </cell>
          <cell r="L736" t="str">
            <v>Membro Superior</v>
          </cell>
          <cell r="M736">
            <v>30</v>
          </cell>
          <cell r="N736"/>
          <cell r="O736">
            <v>0</v>
          </cell>
          <cell r="P736"/>
          <cell r="Q736" t="str">
            <v>Baixo Risco</v>
          </cell>
          <cell r="R736">
            <v>2</v>
          </cell>
          <cell r="S736"/>
        </row>
        <row r="737">
          <cell r="A737">
            <v>30712017</v>
          </cell>
          <cell r="B737">
            <v>22</v>
          </cell>
          <cell r="C737">
            <v>30712017</v>
          </cell>
          <cell r="D737" t="str">
            <v>Áxilo-palmar ou pendente</v>
          </cell>
          <cell r="E737" t="str">
            <v>1B</v>
          </cell>
          <cell r="F737"/>
          <cell r="G737"/>
          <cell r="H737"/>
          <cell r="I737">
            <v>0</v>
          </cell>
          <cell r="J737"/>
          <cell r="K737">
            <v>52240010</v>
          </cell>
          <cell r="L737" t="str">
            <v>axilo-palmar ou pendente</v>
          </cell>
          <cell r="M737">
            <v>60</v>
          </cell>
          <cell r="N737"/>
          <cell r="O737">
            <v>0</v>
          </cell>
          <cell r="P737"/>
          <cell r="Q737" t="str">
            <v>Baixo Risco</v>
          </cell>
          <cell r="R737">
            <v>2</v>
          </cell>
          <cell r="S737"/>
        </row>
        <row r="738">
          <cell r="A738">
            <v>30712025</v>
          </cell>
          <cell r="B738">
            <v>22</v>
          </cell>
          <cell r="C738">
            <v>30712025</v>
          </cell>
          <cell r="D738" t="str">
            <v>Bota com ou sem salto</v>
          </cell>
          <cell r="E738" t="str">
            <v>1B</v>
          </cell>
          <cell r="F738"/>
          <cell r="G738"/>
          <cell r="H738"/>
          <cell r="I738">
            <v>0</v>
          </cell>
          <cell r="J738"/>
          <cell r="K738">
            <v>52240045</v>
          </cell>
          <cell r="L738" t="str">
            <v>Bota com ou sem salto</v>
          </cell>
          <cell r="M738">
            <v>60</v>
          </cell>
          <cell r="N738"/>
          <cell r="O738">
            <v>0</v>
          </cell>
          <cell r="P738"/>
          <cell r="Q738" t="str">
            <v>Baixo Risco</v>
          </cell>
          <cell r="R738">
            <v>2</v>
          </cell>
          <cell r="S738"/>
        </row>
        <row r="739">
          <cell r="A739">
            <v>30712033</v>
          </cell>
          <cell r="B739">
            <v>22</v>
          </cell>
          <cell r="C739">
            <v>30712033</v>
          </cell>
          <cell r="D739" t="str">
            <v>Colar</v>
          </cell>
          <cell r="E739" t="str">
            <v>1B</v>
          </cell>
          <cell r="F739"/>
          <cell r="G739"/>
          <cell r="H739"/>
          <cell r="I739">
            <v>0</v>
          </cell>
          <cell r="J739"/>
          <cell r="K739">
            <v>52240061</v>
          </cell>
          <cell r="L739" t="str">
            <v>Colar</v>
          </cell>
          <cell r="M739">
            <v>40</v>
          </cell>
          <cell r="N739"/>
          <cell r="O739">
            <v>0</v>
          </cell>
          <cell r="P739"/>
          <cell r="Q739" t="str">
            <v>Baixo Risco</v>
          </cell>
          <cell r="R739">
            <v>1</v>
          </cell>
          <cell r="S739"/>
        </row>
        <row r="740">
          <cell r="A740">
            <v>30712041</v>
          </cell>
          <cell r="B740">
            <v>22</v>
          </cell>
          <cell r="C740">
            <v>30712041</v>
          </cell>
          <cell r="D740" t="str">
            <v>Colete</v>
          </cell>
          <cell r="E740" t="str">
            <v>1C</v>
          </cell>
          <cell r="F740"/>
          <cell r="G740"/>
          <cell r="H740"/>
          <cell r="I740">
            <v>0</v>
          </cell>
          <cell r="J740"/>
          <cell r="K740">
            <v>52240053</v>
          </cell>
          <cell r="L740" t="str">
            <v>Colete</v>
          </cell>
          <cell r="M740">
            <v>80</v>
          </cell>
          <cell r="N740"/>
          <cell r="O740">
            <v>0</v>
          </cell>
          <cell r="P740"/>
          <cell r="Q740" t="str">
            <v>Baixo Risco</v>
          </cell>
          <cell r="R740">
            <v>1</v>
          </cell>
          <cell r="S740"/>
        </row>
        <row r="741">
          <cell r="A741">
            <v>30712050</v>
          </cell>
          <cell r="B741">
            <v>22</v>
          </cell>
          <cell r="C741">
            <v>30712050</v>
          </cell>
          <cell r="D741" t="str">
            <v>Cruro-podálico</v>
          </cell>
          <cell r="E741" t="str">
            <v>1C</v>
          </cell>
          <cell r="F741"/>
          <cell r="G741"/>
          <cell r="H741"/>
          <cell r="I741">
            <v>0</v>
          </cell>
          <cell r="J741"/>
          <cell r="K741">
            <v>52240177</v>
          </cell>
          <cell r="L741" t="str">
            <v>Cruro-podalico</v>
          </cell>
          <cell r="M741">
            <v>80</v>
          </cell>
          <cell r="N741"/>
          <cell r="O741">
            <v>0</v>
          </cell>
          <cell r="P741"/>
          <cell r="Q741" t="str">
            <v>Baixo Risco</v>
          </cell>
          <cell r="R741">
            <v>1</v>
          </cell>
          <cell r="S741"/>
        </row>
        <row r="742">
          <cell r="A742">
            <v>30712068</v>
          </cell>
          <cell r="B742">
            <v>22</v>
          </cell>
          <cell r="C742">
            <v>30712068</v>
          </cell>
          <cell r="D742" t="str">
            <v>Dupla abdução ou Ducroquet</v>
          </cell>
          <cell r="E742" t="str">
            <v>1C</v>
          </cell>
          <cell r="F742"/>
          <cell r="G742"/>
          <cell r="H742"/>
          <cell r="I742">
            <v>0</v>
          </cell>
          <cell r="J742"/>
          <cell r="K742">
            <v>52240185</v>
          </cell>
          <cell r="L742" t="str">
            <v>Dupla abducao ou Ducroquet</v>
          </cell>
          <cell r="M742">
            <v>80</v>
          </cell>
          <cell r="N742"/>
          <cell r="O742">
            <v>0</v>
          </cell>
          <cell r="P742"/>
          <cell r="Q742" t="str">
            <v>Baixo Risco</v>
          </cell>
          <cell r="R742">
            <v>1</v>
          </cell>
          <cell r="S742"/>
        </row>
        <row r="743">
          <cell r="A743">
            <v>30712076</v>
          </cell>
          <cell r="B743">
            <v>22</v>
          </cell>
          <cell r="C743">
            <v>30712076</v>
          </cell>
          <cell r="D743" t="str">
            <v>Halo-gesso</v>
          </cell>
          <cell r="E743" t="str">
            <v>4A</v>
          </cell>
          <cell r="F743"/>
          <cell r="G743"/>
          <cell r="H743"/>
          <cell r="I743">
            <v>0</v>
          </cell>
          <cell r="J743"/>
          <cell r="K743">
            <v>52240193</v>
          </cell>
          <cell r="L743" t="str">
            <v>Halo-gesso</v>
          </cell>
          <cell r="M743">
            <v>250</v>
          </cell>
          <cell r="N743">
            <v>1</v>
          </cell>
          <cell r="O743">
            <v>0</v>
          </cell>
          <cell r="P743"/>
          <cell r="Q743" t="str">
            <v>Baixo Risco</v>
          </cell>
          <cell r="R743">
            <v>1</v>
          </cell>
          <cell r="S743"/>
        </row>
        <row r="744">
          <cell r="A744">
            <v>30712084</v>
          </cell>
          <cell r="B744">
            <v>22</v>
          </cell>
          <cell r="C744">
            <v>30712084</v>
          </cell>
          <cell r="D744" t="str">
            <v>Inguino-maleolar</v>
          </cell>
          <cell r="E744" t="str">
            <v>1C</v>
          </cell>
          <cell r="F744"/>
          <cell r="G744"/>
          <cell r="H744"/>
          <cell r="I744">
            <v>0</v>
          </cell>
          <cell r="J744"/>
          <cell r="K744">
            <v>52240207</v>
          </cell>
          <cell r="L744" t="str">
            <v>Inguino-maleolar</v>
          </cell>
          <cell r="M744">
            <v>60</v>
          </cell>
          <cell r="N744"/>
          <cell r="O744">
            <v>0</v>
          </cell>
          <cell r="P744"/>
          <cell r="Q744" t="str">
            <v>Baixo Risco</v>
          </cell>
          <cell r="R744">
            <v>1</v>
          </cell>
          <cell r="S744"/>
        </row>
        <row r="745">
          <cell r="A745">
            <v>30712092</v>
          </cell>
          <cell r="B745">
            <v>22</v>
          </cell>
          <cell r="C745">
            <v>30712092</v>
          </cell>
          <cell r="D745" t="str">
            <v>Luva</v>
          </cell>
          <cell r="E745" t="str">
            <v>1B</v>
          </cell>
          <cell r="F745"/>
          <cell r="G745"/>
          <cell r="H745"/>
          <cell r="I745">
            <v>0</v>
          </cell>
          <cell r="J745"/>
          <cell r="K745">
            <v>52240088</v>
          </cell>
          <cell r="L745" t="str">
            <v>Luva</v>
          </cell>
          <cell r="M745">
            <v>40</v>
          </cell>
          <cell r="N745"/>
          <cell r="O745">
            <v>0</v>
          </cell>
          <cell r="P745"/>
          <cell r="Q745" t="str">
            <v>Baixo Risco</v>
          </cell>
          <cell r="R745">
            <v>2</v>
          </cell>
          <cell r="S745"/>
        </row>
        <row r="746">
          <cell r="A746">
            <v>30712106</v>
          </cell>
          <cell r="B746">
            <v>22</v>
          </cell>
          <cell r="C746">
            <v>30712106</v>
          </cell>
          <cell r="D746" t="str">
            <v>Minerva ou Risser para escoliose</v>
          </cell>
          <cell r="E746" t="str">
            <v>2C</v>
          </cell>
          <cell r="F746"/>
          <cell r="G746"/>
          <cell r="H746"/>
          <cell r="I746">
            <v>0</v>
          </cell>
          <cell r="J746"/>
          <cell r="K746">
            <v>52240100</v>
          </cell>
          <cell r="L746" t="str">
            <v>Minerva ou Risser para escoliose</v>
          </cell>
          <cell r="M746">
            <v>200</v>
          </cell>
          <cell r="N746"/>
          <cell r="O746">
            <v>0</v>
          </cell>
          <cell r="P746"/>
          <cell r="Q746" t="str">
            <v>Baixo Risco</v>
          </cell>
          <cell r="R746">
            <v>1</v>
          </cell>
          <cell r="S746"/>
        </row>
        <row r="747">
          <cell r="A747">
            <v>30712114</v>
          </cell>
          <cell r="B747">
            <v>22</v>
          </cell>
          <cell r="C747">
            <v>30712114</v>
          </cell>
          <cell r="D747" t="str">
            <v>Pelvipodálico</v>
          </cell>
          <cell r="E747" t="str">
            <v>2C</v>
          </cell>
          <cell r="F747"/>
          <cell r="G747"/>
          <cell r="H747"/>
          <cell r="I747">
            <v>0</v>
          </cell>
          <cell r="J747"/>
          <cell r="K747">
            <v>52240215</v>
          </cell>
          <cell r="L747" t="str">
            <v>Pelvi-podalico</v>
          </cell>
          <cell r="M747">
            <v>200</v>
          </cell>
          <cell r="N747"/>
          <cell r="O747">
            <v>0</v>
          </cell>
          <cell r="P747"/>
          <cell r="Q747" t="str">
            <v>Baixo Risco</v>
          </cell>
          <cell r="R747">
            <v>1</v>
          </cell>
          <cell r="S747"/>
        </row>
        <row r="748">
          <cell r="A748">
            <v>30712122</v>
          </cell>
          <cell r="B748">
            <v>22</v>
          </cell>
          <cell r="C748">
            <v>30712122</v>
          </cell>
          <cell r="D748" t="str">
            <v xml:space="preserve">Spica-gessada </v>
          </cell>
          <cell r="E748" t="str">
            <v>2B</v>
          </cell>
          <cell r="F748"/>
          <cell r="G748"/>
          <cell r="H748"/>
          <cell r="I748">
            <v>0</v>
          </cell>
          <cell r="J748"/>
          <cell r="K748">
            <v>52240223</v>
          </cell>
          <cell r="L748" t="str">
            <v>Spica-gessada</v>
          </cell>
          <cell r="M748">
            <v>150</v>
          </cell>
          <cell r="N748"/>
          <cell r="O748">
            <v>0</v>
          </cell>
          <cell r="P748"/>
          <cell r="Q748" t="str">
            <v>Baixo Risco</v>
          </cell>
          <cell r="R748">
            <v>1</v>
          </cell>
          <cell r="S748"/>
        </row>
        <row r="749">
          <cell r="A749">
            <v>30712130</v>
          </cell>
          <cell r="B749">
            <v>22</v>
          </cell>
          <cell r="C749">
            <v>30712130</v>
          </cell>
          <cell r="D749" t="str">
            <v>Tipo Velpeau</v>
          </cell>
          <cell r="E749" t="str">
            <v>1C</v>
          </cell>
          <cell r="F749"/>
          <cell r="G749"/>
          <cell r="H749"/>
          <cell r="I749">
            <v>0</v>
          </cell>
          <cell r="J749"/>
          <cell r="K749">
            <v>52240142</v>
          </cell>
          <cell r="L749" t="str">
            <v>Tipo Velpeau</v>
          </cell>
          <cell r="M749">
            <v>100</v>
          </cell>
          <cell r="N749"/>
          <cell r="O749">
            <v>0</v>
          </cell>
          <cell r="P749"/>
          <cell r="Q749" t="str">
            <v>Baixo Risco</v>
          </cell>
          <cell r="R749">
            <v>2</v>
          </cell>
          <cell r="S749"/>
        </row>
        <row r="750">
          <cell r="A750">
            <v>30712149</v>
          </cell>
          <cell r="B750">
            <v>22</v>
          </cell>
          <cell r="C750">
            <v>30712149</v>
          </cell>
          <cell r="D750" t="str">
            <v>Tóraco-braquial</v>
          </cell>
          <cell r="E750" t="str">
            <v>2C</v>
          </cell>
          <cell r="F750"/>
          <cell r="G750"/>
          <cell r="H750"/>
          <cell r="I750">
            <v>0</v>
          </cell>
          <cell r="J750"/>
          <cell r="K750">
            <v>52240169</v>
          </cell>
          <cell r="L750" t="str">
            <v>Toraco-braquial</v>
          </cell>
          <cell r="M750">
            <v>150</v>
          </cell>
          <cell r="N750"/>
          <cell r="O750">
            <v>0</v>
          </cell>
          <cell r="P750"/>
          <cell r="Q750" t="str">
            <v>Baixo Risco</v>
          </cell>
          <cell r="R750">
            <v>2</v>
          </cell>
          <cell r="S750"/>
        </row>
        <row r="751">
          <cell r="A751">
            <v>30713021</v>
          </cell>
          <cell r="B751">
            <v>22</v>
          </cell>
          <cell r="C751">
            <v>30713021</v>
          </cell>
          <cell r="D751" t="str">
            <v>Biópsia óssea</v>
          </cell>
          <cell r="E751" t="str">
            <v>2B</v>
          </cell>
          <cell r="F751"/>
          <cell r="G751"/>
          <cell r="H751"/>
          <cell r="I751">
            <v>2</v>
          </cell>
          <cell r="J751"/>
          <cell r="K751">
            <v>15020142</v>
          </cell>
          <cell r="L751" t="str">
            <v>Biopsia ossea percutanea</v>
          </cell>
          <cell r="M751">
            <v>500</v>
          </cell>
          <cell r="N751"/>
          <cell r="O751">
            <v>0</v>
          </cell>
          <cell r="P751"/>
          <cell r="Q751" t="str">
            <v>Racionalização</v>
          </cell>
          <cell r="R751"/>
          <cell r="S751" t="str">
            <v>Relatório Médico detalhado, imagem e/ou laudo de rx e/ou tomografia e/ou ressonância magnética e/ou usom.</v>
          </cell>
        </row>
        <row r="752">
          <cell r="A752">
            <v>30713030</v>
          </cell>
          <cell r="B752">
            <v>22</v>
          </cell>
          <cell r="C752">
            <v>30713030</v>
          </cell>
          <cell r="D752" t="str">
            <v>Biópsias percutânea sinovial ou de tecidos moles</v>
          </cell>
          <cell r="E752" t="str">
            <v>2B</v>
          </cell>
          <cell r="F752"/>
          <cell r="G752"/>
          <cell r="H752"/>
          <cell r="I752">
            <v>2</v>
          </cell>
          <cell r="J752"/>
          <cell r="K752">
            <v>13010034</v>
          </cell>
          <cell r="L752" t="str">
            <v>Biopsia de musculo com preparo para histoquimica</v>
          </cell>
          <cell r="M752">
            <v>167</v>
          </cell>
          <cell r="N752"/>
          <cell r="O752">
            <v>0</v>
          </cell>
          <cell r="P752"/>
          <cell r="Q752" t="str">
            <v>Racionalização</v>
          </cell>
          <cell r="R752"/>
          <cell r="S752" t="str">
            <v>Relatório Médico detalhado, imagem e/ou laudo de rx e/ou tomografia e/ou ressonância magnética e/ou usom.</v>
          </cell>
        </row>
        <row r="753">
          <cell r="A753">
            <v>30713048</v>
          </cell>
          <cell r="B753">
            <v>22</v>
          </cell>
          <cell r="C753">
            <v>30713048</v>
          </cell>
          <cell r="D753" t="str">
            <v>Enxertos em outras pseudartroses</v>
          </cell>
          <cell r="E753" t="str">
            <v>7C</v>
          </cell>
          <cell r="F753"/>
          <cell r="G753"/>
          <cell r="H753">
            <v>1</v>
          </cell>
          <cell r="I753">
            <v>4</v>
          </cell>
          <cell r="J753"/>
          <cell r="K753">
            <v>52250040</v>
          </cell>
          <cell r="L753" t="str">
            <v>Enxertos em outras pseudartroses</v>
          </cell>
          <cell r="M753">
            <v>800</v>
          </cell>
          <cell r="N753">
            <v>2</v>
          </cell>
          <cell r="O753">
            <v>4</v>
          </cell>
          <cell r="P753"/>
          <cell r="Q753" t="str">
            <v>Racionalização</v>
          </cell>
          <cell r="R753"/>
          <cell r="S753" t="str">
            <v>Relatório Médico detalhado, imagem e/ou laudo de rx e/ou tomografia e/ou ressonância magnética e/ou usom, OPME conforme Manual de Intercâmbio</v>
          </cell>
        </row>
        <row r="754">
          <cell r="A754">
            <v>30713064</v>
          </cell>
          <cell r="B754">
            <v>22</v>
          </cell>
          <cell r="C754">
            <v>30713064</v>
          </cell>
          <cell r="D754" t="str">
            <v>Manipulação articular sob anestesia geral</v>
          </cell>
          <cell r="E754" t="str">
            <v>3B</v>
          </cell>
          <cell r="F754"/>
          <cell r="G754"/>
          <cell r="H754"/>
          <cell r="I754">
            <v>1</v>
          </cell>
          <cell r="J754"/>
          <cell r="K754">
            <v>52250113</v>
          </cell>
          <cell r="L754" t="str">
            <v>Manipulacao articular sob anestesia geral</v>
          </cell>
          <cell r="M754">
            <v>200</v>
          </cell>
          <cell r="N754">
            <v>1</v>
          </cell>
          <cell r="O754">
            <v>1</v>
          </cell>
          <cell r="P754"/>
          <cell r="Q754" t="str">
            <v>Racionalização</v>
          </cell>
          <cell r="R754"/>
          <cell r="S754" t="str">
            <v xml:space="preserve"> Relatório Médico detalhado, imagem e/ou laudo de rx e/ou tomografia e/ou ressonância magnética e/ou usom.</v>
          </cell>
        </row>
        <row r="755">
          <cell r="A755">
            <v>30713072</v>
          </cell>
          <cell r="B755">
            <v>22</v>
          </cell>
          <cell r="C755">
            <v>30713072</v>
          </cell>
          <cell r="D755" t="str">
            <v>Retirada de enxerto ósseo</v>
          </cell>
          <cell r="E755" t="str">
            <v>3B</v>
          </cell>
          <cell r="F755"/>
          <cell r="G755"/>
          <cell r="H755">
            <v>1</v>
          </cell>
          <cell r="I755">
            <v>1</v>
          </cell>
          <cell r="J755"/>
          <cell r="K755">
            <v>52250091</v>
          </cell>
          <cell r="L755" t="str">
            <v>Retirada de enxerto osseo</v>
          </cell>
          <cell r="M755">
            <v>400</v>
          </cell>
          <cell r="N755">
            <v>1</v>
          </cell>
          <cell r="O755">
            <v>1</v>
          </cell>
          <cell r="P755"/>
          <cell r="Q755" t="str">
            <v>Racionalização</v>
          </cell>
          <cell r="R755"/>
          <cell r="S755" t="str">
            <v>Justificativa Clínica</v>
          </cell>
        </row>
        <row r="756">
          <cell r="A756">
            <v>30713137</v>
          </cell>
          <cell r="B756">
            <v>22</v>
          </cell>
          <cell r="C756">
            <v>30713137</v>
          </cell>
          <cell r="D756" t="str">
            <v>Punção articular diagnóstica ou terapêutica (infiltração) - orientada ou não por método de imagem</v>
          </cell>
          <cell r="E756" t="str">
            <v>2A</v>
          </cell>
          <cell r="F756"/>
          <cell r="G756"/>
          <cell r="H756"/>
          <cell r="I756">
            <v>0</v>
          </cell>
          <cell r="J756"/>
          <cell r="K756">
            <v>30713137</v>
          </cell>
          <cell r="L756" t="str">
            <v>Punção articular diagnóstica ou terapêutica (infiltração) - orientada ou não por método de imagem</v>
          </cell>
          <cell r="M756"/>
          <cell r="N756"/>
          <cell r="O756">
            <v>0</v>
          </cell>
          <cell r="P756"/>
          <cell r="Q756" t="str">
            <v>Racionalização</v>
          </cell>
          <cell r="R756"/>
          <cell r="S756" t="str">
            <v>Relatório Médico Detalhado</v>
          </cell>
        </row>
        <row r="757">
          <cell r="A757">
            <v>30713145</v>
          </cell>
          <cell r="B757">
            <v>22</v>
          </cell>
          <cell r="C757">
            <v>30713145</v>
          </cell>
          <cell r="D757" t="str">
            <v>Punção extra-articular diagnóstica ou terapêutica (infiltração/agulhamento seco) - orientada ou não por método de imagem</v>
          </cell>
          <cell r="E757" t="str">
            <v>2A</v>
          </cell>
          <cell r="F757"/>
          <cell r="G757"/>
          <cell r="H757"/>
          <cell r="I757">
            <v>0</v>
          </cell>
          <cell r="J757"/>
          <cell r="K757">
            <v>30713145</v>
          </cell>
          <cell r="L757" t="str">
            <v>Punção extra-articular diagnóstica ou terapêutica (infiltração/agulhamento seco) - orientada ou não por método de imagem</v>
          </cell>
          <cell r="M757"/>
          <cell r="N757"/>
          <cell r="O757">
            <v>0</v>
          </cell>
          <cell r="P757"/>
          <cell r="Q757" t="str">
            <v>Racionalização</v>
          </cell>
          <cell r="R757"/>
          <cell r="S757" t="str">
            <v>Relatório Médico Detalhado</v>
          </cell>
        </row>
        <row r="758">
          <cell r="A758">
            <v>30713153</v>
          </cell>
          <cell r="B758">
            <v>22</v>
          </cell>
          <cell r="C758">
            <v>30713153</v>
          </cell>
          <cell r="D758" t="str">
            <v>Artroscopia para diagnóstico com ou sem biópsia sinovial</v>
          </cell>
          <cell r="E758" t="str">
            <v>5C</v>
          </cell>
          <cell r="F758"/>
          <cell r="G758"/>
          <cell r="H758">
            <v>1</v>
          </cell>
          <cell r="I758">
            <v>3</v>
          </cell>
          <cell r="J758"/>
          <cell r="K758">
            <v>30713153</v>
          </cell>
          <cell r="L758" t="str">
            <v>Artroscopia para diagnóstico com ou sem biópsia sinovial</v>
          </cell>
          <cell r="M758"/>
          <cell r="N758">
            <v>1</v>
          </cell>
          <cell r="O758">
            <v>3</v>
          </cell>
          <cell r="P758"/>
          <cell r="Q758" t="str">
            <v>Racionalização</v>
          </cell>
          <cell r="R758"/>
          <cell r="S758" t="str">
            <v>Relatório Médico detalhado, imagem e/ou laudo de rx e/ou tomografia e/ou ressonância magnética e/ou usom, OPME conforme Manual de Intercâmbio</v>
          </cell>
        </row>
        <row r="759">
          <cell r="A759">
            <v>30714010</v>
          </cell>
          <cell r="B759">
            <v>22</v>
          </cell>
          <cell r="C759">
            <v>30714010</v>
          </cell>
          <cell r="D759" t="str">
            <v>Corpo estranho intra-articular - tratamento cirúrgico</v>
          </cell>
          <cell r="E759" t="str">
            <v>3C</v>
          </cell>
          <cell r="F759"/>
          <cell r="G759"/>
          <cell r="H759">
            <v>1</v>
          </cell>
          <cell r="I759">
            <v>2</v>
          </cell>
          <cell r="J759"/>
          <cell r="K759">
            <v>52190013</v>
          </cell>
          <cell r="L759" t="str">
            <v xml:space="preserve">Corpo estranho intra-articular </v>
          </cell>
          <cell r="M759">
            <v>300</v>
          </cell>
          <cell r="N759">
            <v>1</v>
          </cell>
          <cell r="O759">
            <v>2</v>
          </cell>
          <cell r="P759"/>
          <cell r="Q759" t="str">
            <v>Racionalização</v>
          </cell>
          <cell r="R759"/>
          <cell r="S759" t="str">
            <v xml:space="preserve"> Relatório Médico detalhado, imagem e/ou laudo de rx e/ou tomografia e/ou ressonância magnética e/ou usom.</v>
          </cell>
        </row>
        <row r="760">
          <cell r="A760">
            <v>30714028</v>
          </cell>
          <cell r="B760">
            <v>22</v>
          </cell>
          <cell r="C760">
            <v>30714028</v>
          </cell>
          <cell r="D760" t="str">
            <v>Corpo estranho intra-ósseo - tratamento cirúrgico</v>
          </cell>
          <cell r="E760" t="str">
            <v>3C</v>
          </cell>
          <cell r="F760"/>
          <cell r="G760"/>
          <cell r="H760">
            <v>1</v>
          </cell>
          <cell r="I760">
            <v>2</v>
          </cell>
          <cell r="J760"/>
          <cell r="K760">
            <v>52190030</v>
          </cell>
          <cell r="L760" t="str">
            <v xml:space="preserve">Corpo estranho intra-osseo </v>
          </cell>
          <cell r="M760">
            <v>350</v>
          </cell>
          <cell r="N760">
            <v>1</v>
          </cell>
          <cell r="O760">
            <v>2</v>
          </cell>
          <cell r="P760"/>
          <cell r="Q760" t="str">
            <v>Racionalização</v>
          </cell>
          <cell r="R760"/>
          <cell r="S760" t="str">
            <v xml:space="preserve"> Relatório Médico detalhado, imagem e/ou laudo de rx e/ou tomografia e/ou ressonância magnética e/ou usom.</v>
          </cell>
        </row>
        <row r="761">
          <cell r="A761">
            <v>30714036</v>
          </cell>
          <cell r="B761">
            <v>22</v>
          </cell>
          <cell r="C761">
            <v>30714036</v>
          </cell>
          <cell r="D761" t="str">
            <v>Corpo estranho intramuscular - tratamento cirúrgico</v>
          </cell>
          <cell r="E761" t="str">
            <v>3C</v>
          </cell>
          <cell r="F761"/>
          <cell r="G761"/>
          <cell r="H761">
            <v>1</v>
          </cell>
          <cell r="I761">
            <v>2</v>
          </cell>
          <cell r="J761"/>
          <cell r="K761">
            <v>52190021</v>
          </cell>
          <cell r="L761" t="str">
            <v xml:space="preserve">Corpo estranho intramuscular </v>
          </cell>
          <cell r="M761">
            <v>300</v>
          </cell>
          <cell r="N761">
            <v>1</v>
          </cell>
          <cell r="O761">
            <v>1</v>
          </cell>
          <cell r="P761"/>
          <cell r="Q761" t="str">
            <v>Racionalização</v>
          </cell>
          <cell r="R761"/>
          <cell r="S761" t="str">
            <v xml:space="preserve"> Relatório Médico detalhado, imagem e/ou laudo de rx e/ou tomografia e/ou ressonância magnética e/ou usom.</v>
          </cell>
        </row>
        <row r="762">
          <cell r="A762">
            <v>30715016</v>
          </cell>
          <cell r="B762">
            <v>22</v>
          </cell>
          <cell r="C762">
            <v>30715016</v>
          </cell>
          <cell r="D762" t="str">
            <v>Artrodese da coluna com instrumentação por segmento</v>
          </cell>
          <cell r="E762" t="str">
            <v>10B</v>
          </cell>
          <cell r="F762"/>
          <cell r="G762"/>
          <cell r="H762">
            <v>2</v>
          </cell>
          <cell r="I762">
            <v>6</v>
          </cell>
          <cell r="J762"/>
          <cell r="K762">
            <v>52010015</v>
          </cell>
          <cell r="L762" t="str">
            <v>Artrodese da coluna vertebral via posterior</v>
          </cell>
          <cell r="M762">
            <v>1300</v>
          </cell>
          <cell r="N762">
            <v>2</v>
          </cell>
          <cell r="O762">
            <v>5</v>
          </cell>
          <cell r="P762"/>
          <cell r="Q762" t="str">
            <v>Racionalização</v>
          </cell>
          <cell r="R762"/>
          <cell r="S762" t="str">
            <v>Relatório Médico detalhado, imagem e/ou laudo de rx e/ou tomografia e/ou ressonância magnética e/ou usom, opme conforme Manual de Intercâmbio Nacional</v>
          </cell>
        </row>
        <row r="763">
          <cell r="A763">
            <v>30715024</v>
          </cell>
          <cell r="B763">
            <v>22</v>
          </cell>
          <cell r="C763">
            <v>30715024</v>
          </cell>
          <cell r="D763" t="str">
            <v>Artrodese de coluna via anterior ou póstero lateral - tratamento cirúrgico</v>
          </cell>
          <cell r="E763" t="str">
            <v>10B</v>
          </cell>
          <cell r="F763"/>
          <cell r="G763"/>
          <cell r="H763">
            <v>2</v>
          </cell>
          <cell r="I763">
            <v>6</v>
          </cell>
          <cell r="J763"/>
          <cell r="K763">
            <v>52010023</v>
          </cell>
          <cell r="L763" t="str">
            <v>Artrodese da coluna vertebral via anterior ou postero lateral</v>
          </cell>
          <cell r="M763">
            <v>1500</v>
          </cell>
          <cell r="N763">
            <v>2</v>
          </cell>
          <cell r="O763">
            <v>5</v>
          </cell>
          <cell r="P763"/>
          <cell r="Q763" t="str">
            <v>Racionalização</v>
          </cell>
          <cell r="R763"/>
          <cell r="S763" t="str">
            <v>Relatório Médico detalhado, imagem e/ou laudo de rx e/ou tomografia e/ou ressonância magnética e/ou usom, opme conforme Manual de Intercâmbio Nacional</v>
          </cell>
        </row>
        <row r="764">
          <cell r="A764">
            <v>30715032</v>
          </cell>
          <cell r="B764">
            <v>22</v>
          </cell>
          <cell r="C764">
            <v>30715032</v>
          </cell>
          <cell r="D764" t="str">
            <v>Biópsia da coluna</v>
          </cell>
          <cell r="E764" t="str">
            <v>5B</v>
          </cell>
          <cell r="F764"/>
          <cell r="G764"/>
          <cell r="H764">
            <v>1</v>
          </cell>
          <cell r="I764">
            <v>2</v>
          </cell>
          <cell r="J764"/>
          <cell r="K764">
            <v>52010058</v>
          </cell>
          <cell r="L764" t="str">
            <v>Biopsia cirurgica da coluna</v>
          </cell>
          <cell r="M764">
            <v>600</v>
          </cell>
          <cell r="N764">
            <v>2</v>
          </cell>
          <cell r="O764">
            <v>2</v>
          </cell>
          <cell r="P764"/>
          <cell r="Q764" t="str">
            <v>Racionalização</v>
          </cell>
          <cell r="R764"/>
          <cell r="S764" t="str">
            <v>Relatório Médico detalhado, imagem e/ou laudo de rx e/ou tomografia e/ou ressonância magnética e/ou usom, opme conforme Manual de Intercâmbio Nacional</v>
          </cell>
        </row>
        <row r="765">
          <cell r="A765">
            <v>30715040</v>
          </cell>
          <cell r="B765">
            <v>22</v>
          </cell>
          <cell r="C765">
            <v>30715040</v>
          </cell>
          <cell r="D765" t="str">
            <v>Biópsia de corpo vertebral com agulha</v>
          </cell>
          <cell r="E765" t="str">
            <v>3B</v>
          </cell>
          <cell r="F765"/>
          <cell r="G765"/>
          <cell r="H765">
            <v>1</v>
          </cell>
          <cell r="I765">
            <v>2</v>
          </cell>
          <cell r="J765"/>
          <cell r="K765">
            <v>52010040</v>
          </cell>
          <cell r="L765" t="str">
            <v>Biopsia de corpo vertebral com agulha</v>
          </cell>
          <cell r="M765">
            <v>200</v>
          </cell>
          <cell r="N765">
            <v>1</v>
          </cell>
          <cell r="O765">
            <v>0</v>
          </cell>
          <cell r="P765"/>
          <cell r="Q765" t="str">
            <v>Racionalização</v>
          </cell>
          <cell r="R765"/>
          <cell r="S765" t="str">
            <v xml:space="preserve"> Relatório Médico detalhado, imagem e/ou laudo de rx e/ou tomografia e/ou ressonância magnética e/ou usom e OPME conforme m</v>
          </cell>
        </row>
        <row r="766">
          <cell r="A766">
            <v>30715059</v>
          </cell>
          <cell r="B766">
            <v>22</v>
          </cell>
          <cell r="C766">
            <v>30715059</v>
          </cell>
          <cell r="D766" t="str">
            <v>Cirurgia de coluna por via endoscopica</v>
          </cell>
          <cell r="E766" t="str">
            <v>11A</v>
          </cell>
          <cell r="F766"/>
          <cell r="G766"/>
          <cell r="H766">
            <v>2</v>
          </cell>
          <cell r="I766">
            <v>7</v>
          </cell>
          <cell r="J766"/>
          <cell r="K766">
            <v>30715059</v>
          </cell>
          <cell r="L766" t="str">
            <v>Cirurgia de coluna por via endoscopica</v>
          </cell>
          <cell r="M766"/>
          <cell r="N766">
            <v>2</v>
          </cell>
          <cell r="O766">
            <v>7</v>
          </cell>
          <cell r="P766"/>
          <cell r="Q766" t="str">
            <v>Racionalização</v>
          </cell>
          <cell r="R766"/>
          <cell r="S766" t="str">
            <v xml:space="preserve">Relatorio médico e exame de imagem </v>
          </cell>
        </row>
        <row r="767">
          <cell r="A767">
            <v>30715067</v>
          </cell>
          <cell r="B767">
            <v>22</v>
          </cell>
          <cell r="C767">
            <v>30715067</v>
          </cell>
          <cell r="D767" t="str">
            <v>Cordotomia - mielotomia</v>
          </cell>
          <cell r="E767" t="str">
            <v>10B</v>
          </cell>
          <cell r="F767"/>
          <cell r="G767"/>
          <cell r="H767">
            <v>2</v>
          </cell>
          <cell r="I767">
            <v>6</v>
          </cell>
          <cell r="J767"/>
          <cell r="K767">
            <v>49030051</v>
          </cell>
          <cell r="L767" t="str">
            <v>Cordotomia e Mielotomia</v>
          </cell>
          <cell r="M767">
            <v>1300</v>
          </cell>
          <cell r="N767">
            <v>2</v>
          </cell>
          <cell r="O767">
            <v>4</v>
          </cell>
          <cell r="P767"/>
          <cell r="Q767" t="str">
            <v>Racionalização</v>
          </cell>
          <cell r="R767"/>
          <cell r="S767" t="str">
            <v>Relatório Médico detalhado, imagem e/ou laudo de rx e/ou tomografia e/ou ressonância magnética e/ou usom e opme conforme Manual de Intercâmbio Nacional</v>
          </cell>
        </row>
        <row r="768">
          <cell r="A768">
            <v>30715075</v>
          </cell>
          <cell r="B768">
            <v>22</v>
          </cell>
          <cell r="C768">
            <v>30715075</v>
          </cell>
          <cell r="D768" t="str">
            <v>Costela cervical - tratamento cirúrgico</v>
          </cell>
          <cell r="E768" t="str">
            <v>8B</v>
          </cell>
          <cell r="F768"/>
          <cell r="G768"/>
          <cell r="H768">
            <v>1</v>
          </cell>
          <cell r="I768">
            <v>3</v>
          </cell>
          <cell r="J768"/>
          <cell r="K768">
            <v>41130057</v>
          </cell>
          <cell r="L768" t="str">
            <v>Costela cervical - tratamento cirurgico</v>
          </cell>
          <cell r="M768">
            <v>900</v>
          </cell>
          <cell r="N768">
            <v>2</v>
          </cell>
          <cell r="O768">
            <v>3</v>
          </cell>
          <cell r="P768"/>
          <cell r="Q768" t="str">
            <v>Racionalização</v>
          </cell>
          <cell r="R768"/>
          <cell r="S768" t="str">
            <v>Relatório Médico detalhado, imagem e/ou laudo de rx e/ou tomografia e/ou ressonância magnética e/ou usom.</v>
          </cell>
        </row>
        <row r="769">
          <cell r="A769">
            <v>30715083</v>
          </cell>
          <cell r="B769">
            <v>22</v>
          </cell>
          <cell r="C769">
            <v>30715083</v>
          </cell>
          <cell r="D769" t="str">
            <v>Derivação lombar externa</v>
          </cell>
          <cell r="E769" t="str">
            <v>6A</v>
          </cell>
          <cell r="F769"/>
          <cell r="G769"/>
          <cell r="H769">
            <v>1</v>
          </cell>
          <cell r="I769">
            <v>3</v>
          </cell>
          <cell r="J769"/>
          <cell r="K769">
            <v>49030060</v>
          </cell>
          <cell r="L769" t="str">
            <v>Derivacao lombo-peritoneal</v>
          </cell>
          <cell r="M769">
            <v>1000</v>
          </cell>
          <cell r="N769">
            <v>2</v>
          </cell>
          <cell r="O769">
            <v>5</v>
          </cell>
          <cell r="P769"/>
          <cell r="Q769" t="str">
            <v>Racionalização</v>
          </cell>
          <cell r="R769"/>
          <cell r="S769" t="str">
            <v>Relatório Médico detalhado, imagem e/ou laudo de rx e/ou tomografia e/ou ressonância magnética e/ou usom</v>
          </cell>
        </row>
        <row r="770">
          <cell r="A770">
            <v>30715091</v>
          </cell>
          <cell r="B770">
            <v>22</v>
          </cell>
          <cell r="C770">
            <v>30715091</v>
          </cell>
          <cell r="D770" t="str">
            <v>Descompressão medular e/ou cauda equina</v>
          </cell>
          <cell r="E770" t="str">
            <v>9C</v>
          </cell>
          <cell r="F770"/>
          <cell r="G770"/>
          <cell r="H770">
            <v>2</v>
          </cell>
          <cell r="I770">
            <v>5</v>
          </cell>
          <cell r="J770"/>
          <cell r="K770">
            <v>52010503</v>
          </cell>
          <cell r="L770" t="str">
            <v>Descompressao medular e/ou cauda equina com ou sem artrodese</v>
          </cell>
          <cell r="M770">
            <v>1250</v>
          </cell>
          <cell r="N770">
            <v>2</v>
          </cell>
          <cell r="O770">
            <v>4</v>
          </cell>
          <cell r="P770"/>
          <cell r="Q770" t="str">
            <v>Racionalização</v>
          </cell>
          <cell r="R770"/>
          <cell r="S770" t="str">
            <v>Relatório Médico detalhado, imagem e/ou laudo de rx e/ou tomografia e/ou ressonância magnética e/ou usom, opme conforme Manual de Intercâmbio Nacional</v>
          </cell>
        </row>
        <row r="771">
          <cell r="A771">
            <v>30715105</v>
          </cell>
          <cell r="B771">
            <v>22</v>
          </cell>
          <cell r="C771">
            <v>30715105</v>
          </cell>
          <cell r="D771" t="str">
            <v>Dorso curvo / escoliose / giba costal - tratamento cirúrgico</v>
          </cell>
          <cell r="E771" t="str">
            <v>11A</v>
          </cell>
          <cell r="F771"/>
          <cell r="G771"/>
          <cell r="H771">
            <v>2</v>
          </cell>
          <cell r="I771">
            <v>6</v>
          </cell>
          <cell r="J771"/>
          <cell r="K771">
            <v>52010490</v>
          </cell>
          <cell r="L771" t="str">
            <v>Dorso Curvo / Escoliose/ Giba Costal - Tratamento Cruento</v>
          </cell>
          <cell r="M771">
            <v>1833</v>
          </cell>
          <cell r="N771">
            <v>2</v>
          </cell>
          <cell r="O771">
            <v>6</v>
          </cell>
          <cell r="P771"/>
          <cell r="Q771" t="str">
            <v>Racionalização</v>
          </cell>
          <cell r="R771"/>
          <cell r="S771" t="str">
            <v>Relatório Médico detalhado, imagem e/ou laudo de rx e/ou tomografia e/ou ressonância magnética e/ou usom, opme conforme Manual de Intercâmbio Nacional</v>
          </cell>
        </row>
        <row r="772">
          <cell r="A772">
            <v>30715113</v>
          </cell>
          <cell r="B772">
            <v>22</v>
          </cell>
          <cell r="C772">
            <v>30715113</v>
          </cell>
          <cell r="D772" t="str">
            <v>Espondilolistese - tratamento cirúrgico</v>
          </cell>
          <cell r="E772" t="str">
            <v>10A</v>
          </cell>
          <cell r="F772"/>
          <cell r="G772"/>
          <cell r="H772">
            <v>2</v>
          </cell>
          <cell r="I772">
            <v>5</v>
          </cell>
          <cell r="J772"/>
          <cell r="K772">
            <v>52010210</v>
          </cell>
          <cell r="L772" t="str">
            <v>Espondilolistese - tratamento cirurgico com instrumental</v>
          </cell>
          <cell r="M772">
            <v>1500</v>
          </cell>
          <cell r="N772">
            <v>2</v>
          </cell>
          <cell r="O772">
            <v>5</v>
          </cell>
          <cell r="P772"/>
          <cell r="Q772" t="str">
            <v>Racionalização</v>
          </cell>
          <cell r="R772"/>
          <cell r="S772" t="str">
            <v>Relatório Médico detalhado, imagem e/ou laudo de rx e/ou tomografia e/ou ressonância magnética e/ou usom, opme conforme Manual de Intercâmbio Nacional</v>
          </cell>
        </row>
        <row r="773">
          <cell r="A773">
            <v>30715121</v>
          </cell>
          <cell r="B773">
            <v>22</v>
          </cell>
          <cell r="C773">
            <v>30715121</v>
          </cell>
          <cell r="D773" t="str">
            <v>Fratura de coluna sem gesso - tratamento conservador</v>
          </cell>
          <cell r="E773" t="str">
            <v>2C</v>
          </cell>
          <cell r="F773"/>
          <cell r="G773"/>
          <cell r="H773"/>
          <cell r="I773">
            <v>0</v>
          </cell>
          <cell r="J773"/>
          <cell r="K773">
            <v>52010244</v>
          </cell>
          <cell r="L773" t="str">
            <v>Fratura da coluna - tratamento conservador sem gesso</v>
          </cell>
          <cell r="M773">
            <v>180</v>
          </cell>
          <cell r="N773"/>
          <cell r="O773">
            <v>0</v>
          </cell>
          <cell r="P773"/>
          <cell r="Q773" t="str">
            <v>Baixo Risco</v>
          </cell>
          <cell r="R773">
            <v>1</v>
          </cell>
          <cell r="S773"/>
        </row>
        <row r="774">
          <cell r="A774">
            <v>30715130</v>
          </cell>
          <cell r="B774">
            <v>22</v>
          </cell>
          <cell r="C774">
            <v>30715130</v>
          </cell>
          <cell r="D774" t="str">
            <v>Fratura do cóccix - redução incruenta</v>
          </cell>
          <cell r="E774" t="str">
            <v>3A</v>
          </cell>
          <cell r="F774"/>
          <cell r="G774"/>
          <cell r="H774"/>
          <cell r="I774">
            <v>2</v>
          </cell>
          <cell r="J774"/>
          <cell r="K774">
            <v>52010457</v>
          </cell>
          <cell r="L774" t="str">
            <v>Fratura do coccix - reducao incruenta</v>
          </cell>
          <cell r="M774">
            <v>250</v>
          </cell>
          <cell r="N774"/>
          <cell r="O774">
            <v>0</v>
          </cell>
          <cell r="P774"/>
          <cell r="Q774" t="str">
            <v>Baixo Risco</v>
          </cell>
          <cell r="R774">
            <v>1</v>
          </cell>
          <cell r="S774"/>
        </row>
        <row r="775">
          <cell r="A775">
            <v>30715148</v>
          </cell>
          <cell r="B775">
            <v>22</v>
          </cell>
          <cell r="C775">
            <v>30715148</v>
          </cell>
          <cell r="D775" t="str">
            <v>Fratura do cóccix - tratamento cirúrgico</v>
          </cell>
          <cell r="E775" t="str">
            <v>7C</v>
          </cell>
          <cell r="F775"/>
          <cell r="G775"/>
          <cell r="H775">
            <v>1</v>
          </cell>
          <cell r="I775">
            <v>2</v>
          </cell>
          <cell r="J775"/>
          <cell r="K775">
            <v>52010511</v>
          </cell>
          <cell r="L775" t="str">
            <v>Fratura do coccix - tratamento cruento</v>
          </cell>
          <cell r="M775">
            <v>500</v>
          </cell>
          <cell r="N775">
            <v>1</v>
          </cell>
          <cell r="O775">
            <v>2</v>
          </cell>
          <cell r="P775"/>
          <cell r="Q775" t="str">
            <v>Racionalização</v>
          </cell>
          <cell r="R775"/>
          <cell r="S775" t="str">
            <v>Relatório Médico detalhado, imagem e/ou laudo de rx e/ou tomografia e/ou ressonância magnética e/ou usom</v>
          </cell>
        </row>
        <row r="776">
          <cell r="A776">
            <v>30715156</v>
          </cell>
          <cell r="B776">
            <v>22</v>
          </cell>
          <cell r="C776">
            <v>30715156</v>
          </cell>
          <cell r="D776" t="str">
            <v>Fratura e/ou luxação de coluna vertebral - redução incruenta</v>
          </cell>
          <cell r="E776" t="str">
            <v>5B</v>
          </cell>
          <cell r="F776"/>
          <cell r="G776"/>
          <cell r="H776">
            <v>1</v>
          </cell>
          <cell r="I776">
            <v>2</v>
          </cell>
          <cell r="J776"/>
          <cell r="K776">
            <v>52010260</v>
          </cell>
          <cell r="L776" t="str">
            <v>Fratura ou fratura-luxacao de coluna vertebral - reducao incruenta</v>
          </cell>
          <cell r="M776">
            <v>500</v>
          </cell>
          <cell r="N776">
            <v>1</v>
          </cell>
          <cell r="O776">
            <v>2</v>
          </cell>
          <cell r="P776"/>
          <cell r="Q776" t="str">
            <v>Baixo Risco</v>
          </cell>
          <cell r="R776">
            <v>1</v>
          </cell>
          <cell r="S776"/>
        </row>
        <row r="777">
          <cell r="A777">
            <v>30715164</v>
          </cell>
          <cell r="B777">
            <v>22</v>
          </cell>
          <cell r="C777">
            <v>30715164</v>
          </cell>
          <cell r="D777" t="str">
            <v>Fraturas ou fratura-luxação de coluna - tratamento cirúrgico</v>
          </cell>
          <cell r="E777" t="str">
            <v>8C</v>
          </cell>
          <cell r="F777"/>
          <cell r="G777"/>
          <cell r="H777">
            <v>2</v>
          </cell>
          <cell r="I777">
            <v>5</v>
          </cell>
          <cell r="J777"/>
          <cell r="K777">
            <v>52010279</v>
          </cell>
          <cell r="L777" t="str">
            <v>Fraturas ou fratura-luxacao de coluna - tratamento cirurgico</v>
          </cell>
          <cell r="M777">
            <v>1500</v>
          </cell>
          <cell r="N777">
            <v>2</v>
          </cell>
          <cell r="O777">
            <v>5</v>
          </cell>
          <cell r="P777"/>
          <cell r="Q777" t="str">
            <v>Racionalização</v>
          </cell>
          <cell r="R777"/>
          <cell r="S777" t="str">
            <v>Relatório Médico detalhado, imagem e/ou laudo de rx e/ou tomografia e/ou ressonância magnética e/ou usom, opme conforme Manual de Intercâmbio Nacional</v>
          </cell>
        </row>
        <row r="778">
          <cell r="A778">
            <v>30715172</v>
          </cell>
          <cell r="B778">
            <v>22</v>
          </cell>
          <cell r="C778">
            <v>30715172</v>
          </cell>
          <cell r="D778" t="str">
            <v>Hemivértebra - ressecção via anterior ou posterior - tratamento cirúrgico</v>
          </cell>
          <cell r="E778" t="str">
            <v>9A</v>
          </cell>
          <cell r="F778"/>
          <cell r="G778"/>
          <cell r="H778">
            <v>2</v>
          </cell>
          <cell r="I778">
            <v>4</v>
          </cell>
          <cell r="J778"/>
          <cell r="K778">
            <v>52010317</v>
          </cell>
          <cell r="L778" t="str">
            <v xml:space="preserve">Hemivertebra - resseccao via anterior </v>
          </cell>
          <cell r="M778">
            <v>1200</v>
          </cell>
          <cell r="N778">
            <v>2</v>
          </cell>
          <cell r="O778">
            <v>4</v>
          </cell>
          <cell r="P778"/>
          <cell r="Q778" t="str">
            <v>Racionalização</v>
          </cell>
          <cell r="R778"/>
          <cell r="S778" t="str">
            <v>Relatório Médico detalhado, imagem e/ou laudo de rx e/ou tomografia e/ou ressonância magnética e/ou usom</v>
          </cell>
        </row>
        <row r="779">
          <cell r="A779">
            <v>30715180</v>
          </cell>
          <cell r="B779">
            <v>22</v>
          </cell>
          <cell r="C779">
            <v>30715180</v>
          </cell>
          <cell r="D779" t="str">
            <v>Hérnia de disco tóraco-lombar - tratamento cirúrgico</v>
          </cell>
          <cell r="E779" t="str">
            <v>9C</v>
          </cell>
          <cell r="F779"/>
          <cell r="G779"/>
          <cell r="H779">
            <v>1</v>
          </cell>
          <cell r="I779">
            <v>5</v>
          </cell>
          <cell r="J779"/>
          <cell r="K779">
            <v>52010341</v>
          </cell>
          <cell r="L779" t="str">
            <v>Herniadiscal - Tratamento cirurgico</v>
          </cell>
          <cell r="M779">
            <v>1200</v>
          </cell>
          <cell r="N779">
            <v>2</v>
          </cell>
          <cell r="O779">
            <v>5</v>
          </cell>
          <cell r="P779"/>
          <cell r="Q779" t="str">
            <v>Racionalização</v>
          </cell>
          <cell r="R779"/>
          <cell r="S779" t="str">
            <v>Relatório Médico detalhado, imagem e/ou laudo de rx e/ou tomografia e/ou ressonância magnética e/ou usom, opme conforme Manual de Intercâmbio Nacional</v>
          </cell>
        </row>
        <row r="780">
          <cell r="A780">
            <v>30715199</v>
          </cell>
          <cell r="B780">
            <v>22</v>
          </cell>
          <cell r="C780">
            <v>30715199</v>
          </cell>
          <cell r="D780" t="str">
            <v>Laminectomia ou laminotomia</v>
          </cell>
          <cell r="E780" t="str">
            <v>9C</v>
          </cell>
          <cell r="F780"/>
          <cell r="G780"/>
          <cell r="H780">
            <v>2</v>
          </cell>
          <cell r="I780">
            <v>5</v>
          </cell>
          <cell r="J780"/>
          <cell r="K780">
            <v>49030140</v>
          </cell>
          <cell r="L780" t="str">
            <v>Laminectomia exploradora</v>
          </cell>
          <cell r="M780">
            <v>1000</v>
          </cell>
          <cell r="N780">
            <v>2</v>
          </cell>
          <cell r="O780">
            <v>4</v>
          </cell>
          <cell r="P780"/>
          <cell r="Q780" t="str">
            <v>Racionalização</v>
          </cell>
          <cell r="R780"/>
          <cell r="S780" t="str">
            <v>Relatório Médico detalhado, imagem e/ou laudo de rx e/ou tomografia e/ou ressonância magnética e/ou usom</v>
          </cell>
        </row>
        <row r="781">
          <cell r="A781">
            <v>30715202</v>
          </cell>
          <cell r="B781">
            <v>22</v>
          </cell>
          <cell r="C781">
            <v>30715202</v>
          </cell>
          <cell r="D781" t="str">
            <v>Microcirurgia para tumores extra-intradurais</v>
          </cell>
          <cell r="E781" t="str">
            <v>12A</v>
          </cell>
          <cell r="F781"/>
          <cell r="G781"/>
          <cell r="H781">
            <v>2</v>
          </cell>
          <cell r="I781">
            <v>7</v>
          </cell>
          <cell r="J781"/>
          <cell r="K781">
            <v>49030388</v>
          </cell>
          <cell r="L781" t="str">
            <v>Microcirurgia para tumores extra-intradurais</v>
          </cell>
          <cell r="M781">
            <v>2500</v>
          </cell>
          <cell r="N781">
            <v>2</v>
          </cell>
          <cell r="O781">
            <v>7</v>
          </cell>
          <cell r="P781"/>
          <cell r="Q781" t="str">
            <v>Racionalização</v>
          </cell>
          <cell r="R781"/>
          <cell r="S781" t="str">
            <v>Relatório Médico detalhado, imagem e/ou laudo de rx e/ou tomografia e/ou ressonância magnética e/ou usom, opme conforme Manual de Intercâmbio Nacional</v>
          </cell>
        </row>
        <row r="782">
          <cell r="A782">
            <v>30715210</v>
          </cell>
          <cell r="B782">
            <v>22</v>
          </cell>
          <cell r="C782">
            <v>30715210</v>
          </cell>
          <cell r="D782" t="str">
            <v>Osteomielite de coluna - tratamento cirúrgico</v>
          </cell>
          <cell r="E782" t="str">
            <v>8B</v>
          </cell>
          <cell r="F782"/>
          <cell r="G782"/>
          <cell r="H782">
            <v>2</v>
          </cell>
          <cell r="I782">
            <v>4</v>
          </cell>
          <cell r="J782"/>
          <cell r="K782">
            <v>52010465</v>
          </cell>
          <cell r="L782" t="str">
            <v>Osteomielite de coluna - tratamento cirurgico</v>
          </cell>
          <cell r="M782">
            <v>1000</v>
          </cell>
          <cell r="N782">
            <v>2</v>
          </cell>
          <cell r="O782">
            <v>4</v>
          </cell>
          <cell r="P782"/>
          <cell r="Q782" t="str">
            <v>Racionalização</v>
          </cell>
          <cell r="R782"/>
          <cell r="S782" t="str">
            <v>Relatório Médico detalhado, imagem e/ou laudo de rx e/ou tomografia e/ou ressonância magnética e/ou usom, opme conforme Manual de Intercâmbio Nacional</v>
          </cell>
        </row>
        <row r="783">
          <cell r="A783">
            <v>30715229</v>
          </cell>
          <cell r="B783">
            <v>22</v>
          </cell>
          <cell r="C783">
            <v>30715229</v>
          </cell>
          <cell r="D783" t="str">
            <v>Osteotomia de coluna vertebral - tratamento cirúrgico</v>
          </cell>
          <cell r="E783" t="str">
            <v>8C</v>
          </cell>
          <cell r="F783"/>
          <cell r="G783"/>
          <cell r="H783">
            <v>2</v>
          </cell>
          <cell r="I783">
            <v>5</v>
          </cell>
          <cell r="J783"/>
          <cell r="K783">
            <v>52010368</v>
          </cell>
          <cell r="L783" t="str">
            <v>Osteotomia da Coluna - Via anterior ou posterior</v>
          </cell>
          <cell r="M783">
            <v>1300</v>
          </cell>
          <cell r="N783">
            <v>2</v>
          </cell>
          <cell r="O783">
            <v>5</v>
          </cell>
          <cell r="P783"/>
          <cell r="Q783" t="str">
            <v>Racionalização</v>
          </cell>
          <cell r="R783"/>
          <cell r="S783" t="str">
            <v>Relatório Médico detalhado, imagem e/ou laudo de rx e/ou tomografia e/ou ressonância magnética e/ou usom, opme conforme Manual de Intercâmbio Nacional</v>
          </cell>
        </row>
        <row r="784">
          <cell r="A784">
            <v>30715237</v>
          </cell>
          <cell r="B784">
            <v>22</v>
          </cell>
          <cell r="C784">
            <v>30715237</v>
          </cell>
          <cell r="D784" t="str">
            <v>Outras afecções da coluna - tratamento incruento</v>
          </cell>
          <cell r="E784" t="str">
            <v>3B</v>
          </cell>
          <cell r="F784"/>
          <cell r="G784"/>
          <cell r="H784"/>
          <cell r="I784">
            <v>2</v>
          </cell>
          <cell r="J784"/>
          <cell r="K784">
            <v>52010473</v>
          </cell>
          <cell r="L784" t="str">
            <v>Outras patologias da coluna - reducao incruenta</v>
          </cell>
          <cell r="M784">
            <v>300</v>
          </cell>
          <cell r="N784"/>
          <cell r="O784">
            <v>0</v>
          </cell>
          <cell r="P784"/>
          <cell r="Q784" t="str">
            <v>Racionalização</v>
          </cell>
          <cell r="R784"/>
          <cell r="S784" t="str">
            <v>Relatório médico que justifique a utilização</v>
          </cell>
        </row>
        <row r="785">
          <cell r="A785">
            <v>30715245</v>
          </cell>
          <cell r="B785">
            <v>22</v>
          </cell>
          <cell r="C785">
            <v>30715245</v>
          </cell>
          <cell r="D785" t="str">
            <v>Pseudartrose de coluna - tratamento cirúrgico</v>
          </cell>
          <cell r="E785" t="str">
            <v>9C</v>
          </cell>
          <cell r="F785"/>
          <cell r="G785"/>
          <cell r="H785">
            <v>2</v>
          </cell>
          <cell r="I785">
            <v>6</v>
          </cell>
          <cell r="J785"/>
          <cell r="K785">
            <v>52010481</v>
          </cell>
          <cell r="L785" t="str">
            <v>Pseudartrose de coluna - tratamento cirurgico</v>
          </cell>
          <cell r="M785">
            <v>1000</v>
          </cell>
          <cell r="N785">
            <v>2</v>
          </cell>
          <cell r="O785">
            <v>4</v>
          </cell>
          <cell r="P785"/>
          <cell r="Q785" t="str">
            <v>Racionalização</v>
          </cell>
          <cell r="R785"/>
          <cell r="S785" t="str">
            <v>Relatório Médico detalhado, imagem e/ou laudo de rx e/ou tomografia e/ou ressonância magnética e/ou usom, opme conforme Manual de Intercâmbio Nacional</v>
          </cell>
        </row>
        <row r="786">
          <cell r="A786">
            <v>30715253</v>
          </cell>
          <cell r="B786">
            <v>22</v>
          </cell>
          <cell r="C786">
            <v>30715253</v>
          </cell>
          <cell r="D786" t="str">
            <v>Punção liquórica</v>
          </cell>
          <cell r="E786" t="str">
            <v>2B</v>
          </cell>
          <cell r="F786"/>
          <cell r="G786"/>
          <cell r="H786"/>
          <cell r="I786">
            <v>2</v>
          </cell>
          <cell r="J786"/>
          <cell r="K786">
            <v>49030191</v>
          </cell>
          <cell r="L786" t="str">
            <v>Puncao cisternal sub-occipital</v>
          </cell>
          <cell r="M786">
            <v>150</v>
          </cell>
          <cell r="N786"/>
          <cell r="O786">
            <v>0</v>
          </cell>
          <cell r="P786"/>
          <cell r="Q786" t="str">
            <v>Baixo Risco</v>
          </cell>
          <cell r="R786">
            <v>1</v>
          </cell>
          <cell r="S786"/>
        </row>
        <row r="787">
          <cell r="A787">
            <v>30715261</v>
          </cell>
          <cell r="B787">
            <v>22</v>
          </cell>
          <cell r="C787">
            <v>30715261</v>
          </cell>
          <cell r="D787" t="str">
            <v xml:space="preserve">Retirada de corpo estranho - tratamento cirúrgico </v>
          </cell>
          <cell r="E787" t="str">
            <v>8B</v>
          </cell>
          <cell r="F787"/>
          <cell r="G787"/>
          <cell r="H787">
            <v>2</v>
          </cell>
          <cell r="I787">
            <v>4</v>
          </cell>
          <cell r="J787"/>
          <cell r="K787">
            <v>52010384</v>
          </cell>
          <cell r="L787" t="str">
            <v>Retirada de corpo estranho da coluna</v>
          </cell>
          <cell r="M787">
            <v>900</v>
          </cell>
          <cell r="N787">
            <v>2</v>
          </cell>
          <cell r="O787">
            <v>4</v>
          </cell>
          <cell r="P787"/>
          <cell r="Q787" t="str">
            <v>Racionalização</v>
          </cell>
          <cell r="R787"/>
          <cell r="S787" t="str">
            <v>Relatório Médico detalhado, imagem e/ou laudo de rx e/ou tomografia e/ou ressonância magnética e/ou usom.</v>
          </cell>
        </row>
        <row r="788">
          <cell r="A788">
            <v>30715270</v>
          </cell>
          <cell r="B788">
            <v>22</v>
          </cell>
          <cell r="C788">
            <v>30715270</v>
          </cell>
          <cell r="D788" t="str">
            <v xml:space="preserve">Retirada de material de síntese - tratamento cirúrgico </v>
          </cell>
          <cell r="E788" t="str">
            <v>8A</v>
          </cell>
          <cell r="F788"/>
          <cell r="G788"/>
          <cell r="H788">
            <v>1</v>
          </cell>
          <cell r="I788">
            <v>3</v>
          </cell>
          <cell r="J788"/>
          <cell r="K788">
            <v>52010392</v>
          </cell>
          <cell r="L788" t="str">
            <v xml:space="preserve">Retirada de material de sintese </v>
          </cell>
          <cell r="M788">
            <v>600</v>
          </cell>
          <cell r="N788">
            <v>2</v>
          </cell>
          <cell r="O788">
            <v>2</v>
          </cell>
          <cell r="P788"/>
          <cell r="Q788" t="str">
            <v>Racionalização</v>
          </cell>
          <cell r="R788"/>
          <cell r="S788" t="str">
            <v>Relatório Médico detalhado, imagem e/ou laudo de rx e/ou usom e/ou tomografia e/ou ressonância magnética e/ou usom.</v>
          </cell>
        </row>
        <row r="789">
          <cell r="A789">
            <v>30715288</v>
          </cell>
          <cell r="B789">
            <v>22</v>
          </cell>
          <cell r="C789">
            <v>30715288</v>
          </cell>
          <cell r="D789" t="str">
            <v>Substituição de corpo vertebral</v>
          </cell>
          <cell r="E789" t="str">
            <v>10B</v>
          </cell>
          <cell r="F789"/>
          <cell r="G789"/>
          <cell r="H789">
            <v>2</v>
          </cell>
          <cell r="I789">
            <v>6</v>
          </cell>
          <cell r="J789"/>
          <cell r="K789">
            <v>49030396</v>
          </cell>
          <cell r="L789" t="str">
            <v>Substituicao de corpo vertebral</v>
          </cell>
          <cell r="M789">
            <v>2500</v>
          </cell>
          <cell r="N789">
            <v>2</v>
          </cell>
          <cell r="O789">
            <v>7</v>
          </cell>
          <cell r="P789"/>
          <cell r="Q789" t="str">
            <v>Racionalização</v>
          </cell>
          <cell r="R789"/>
          <cell r="S789" t="str">
            <v>Relatório Médico detalhado, imagem e/ou laudo de rx e/ou tomografia e/ou ressonância magnética e/ou usom, opme conforme Manual de Intercâmbio Nacional</v>
          </cell>
        </row>
        <row r="790">
          <cell r="A790">
            <v>30715296</v>
          </cell>
          <cell r="B790">
            <v>22</v>
          </cell>
          <cell r="C790">
            <v>30715296</v>
          </cell>
          <cell r="D790" t="str">
            <v>Tração cervical transesquelética</v>
          </cell>
          <cell r="E790" t="str">
            <v>8B</v>
          </cell>
          <cell r="F790"/>
          <cell r="G790"/>
          <cell r="H790">
            <v>1</v>
          </cell>
          <cell r="I790">
            <v>2</v>
          </cell>
          <cell r="J790"/>
          <cell r="K790">
            <v>49010557</v>
          </cell>
          <cell r="L790" t="str">
            <v>Tracao cervical tipo crutchfield</v>
          </cell>
          <cell r="M790">
            <v>200</v>
          </cell>
          <cell r="N790"/>
          <cell r="O790">
            <v>0</v>
          </cell>
          <cell r="P790"/>
          <cell r="Q790" t="str">
            <v>Racionalização</v>
          </cell>
          <cell r="R790"/>
          <cell r="S790" t="str">
            <v>Relatório Médico detalhado, imagem e/ou laudo de rx e/ou tomografia e/ou ressonância magnética e/ou usom e  opme conforme Manual de Intercâmbio Nacional</v>
          </cell>
        </row>
        <row r="791">
          <cell r="A791">
            <v>30715300</v>
          </cell>
          <cell r="B791">
            <v>22</v>
          </cell>
          <cell r="C791">
            <v>30715300</v>
          </cell>
          <cell r="D791" t="str">
            <v>Tratamento cirúrgico da cifose infantil</v>
          </cell>
          <cell r="E791" t="str">
            <v>11B</v>
          </cell>
          <cell r="F791"/>
          <cell r="G791"/>
          <cell r="H791">
            <v>2</v>
          </cell>
          <cell r="I791">
            <v>7</v>
          </cell>
          <cell r="J791"/>
          <cell r="K791">
            <v>30715300</v>
          </cell>
          <cell r="L791" t="str">
            <v>Tratamento cirúrgico da cifose infantil</v>
          </cell>
          <cell r="M791"/>
          <cell r="N791">
            <v>2</v>
          </cell>
          <cell r="O791">
            <v>7</v>
          </cell>
          <cell r="P791"/>
          <cell r="Q791" t="str">
            <v>Racionalização</v>
          </cell>
          <cell r="R791"/>
          <cell r="S791" t="str">
            <v>Relatório Médico detalhado, imagem e/ou laudo de rx e/ou tomografia e/ou ressonância magnética e/ou usom, opme conforme Manual de Intercâmbio Nacional</v>
          </cell>
        </row>
        <row r="792">
          <cell r="A792">
            <v>30715318</v>
          </cell>
          <cell r="B792">
            <v>22</v>
          </cell>
          <cell r="C792">
            <v>30715318</v>
          </cell>
          <cell r="D792" t="str">
            <v>Tratamento cirúrgico da lesão traumática raquimedular</v>
          </cell>
          <cell r="E792" t="str">
            <v>11B</v>
          </cell>
          <cell r="F792"/>
          <cell r="G792"/>
          <cell r="H792">
            <v>2</v>
          </cell>
          <cell r="I792">
            <v>6</v>
          </cell>
          <cell r="J792"/>
          <cell r="K792">
            <v>49030159</v>
          </cell>
          <cell r="L792" t="str">
            <v>Lesao traumatica raquimedular com laminectomia</v>
          </cell>
          <cell r="M792">
            <v>1400</v>
          </cell>
          <cell r="N792">
            <v>2</v>
          </cell>
          <cell r="O792">
            <v>4</v>
          </cell>
          <cell r="P792"/>
          <cell r="Q792" t="str">
            <v>Racionalização</v>
          </cell>
          <cell r="R792"/>
          <cell r="S792" t="str">
            <v>Relatório Médico detalhado , imagem e/ou laudo de rx e/ou tomografia e/ou ressonância magnética e/ou usom, opme conforme Manual de Intercâmbio Nacional</v>
          </cell>
        </row>
        <row r="793">
          <cell r="A793">
            <v>30715326</v>
          </cell>
          <cell r="B793">
            <v>22</v>
          </cell>
          <cell r="C793">
            <v>30715326</v>
          </cell>
          <cell r="D793" t="str">
            <v>Tratamento cirúrgico das malformações craniovertebrais</v>
          </cell>
          <cell r="E793" t="str">
            <v>10B</v>
          </cell>
          <cell r="F793"/>
          <cell r="G793"/>
          <cell r="H793">
            <v>2</v>
          </cell>
          <cell r="I793">
            <v>6</v>
          </cell>
          <cell r="J793"/>
          <cell r="K793">
            <v>49010328</v>
          </cell>
          <cell r="L793" t="str">
            <v>Ma formacoes cranio cervicais - Tratamento cirurgico</v>
          </cell>
          <cell r="M793">
            <v>1300</v>
          </cell>
          <cell r="N793">
            <v>2</v>
          </cell>
          <cell r="O793">
            <v>5</v>
          </cell>
          <cell r="P793"/>
          <cell r="Q793" t="str">
            <v>Racionalização</v>
          </cell>
          <cell r="R793"/>
          <cell r="S793" t="str">
            <v>Relatório Médico detalhado , imagem e/ou laudo de rx e/ou tomografia e/ou ressonância magnética e/ou usom, opme conforme Manual de Intercâmbio Nacional</v>
          </cell>
        </row>
        <row r="794">
          <cell r="A794">
            <v>30715334</v>
          </cell>
          <cell r="B794">
            <v>22</v>
          </cell>
          <cell r="C794">
            <v>30715334</v>
          </cell>
          <cell r="D794" t="str">
            <v>Tratamento cirúrgico do disrafismo espinhal</v>
          </cell>
          <cell r="E794" t="str">
            <v>10B</v>
          </cell>
          <cell r="F794"/>
          <cell r="G794"/>
          <cell r="H794">
            <v>2</v>
          </cell>
          <cell r="I794">
            <v>5</v>
          </cell>
          <cell r="J794"/>
          <cell r="K794">
            <v>49030175</v>
          </cell>
          <cell r="L794" t="str">
            <v>Meningomielocele - Tratamento Cirurgico</v>
          </cell>
          <cell r="M794">
            <v>1000</v>
          </cell>
          <cell r="N794">
            <v>1</v>
          </cell>
          <cell r="O794">
            <v>5</v>
          </cell>
          <cell r="P794"/>
          <cell r="Q794" t="str">
            <v>Racionalização</v>
          </cell>
          <cell r="R794"/>
          <cell r="S794" t="str">
            <v>Relatório Médico detalhado , imagem e/ou laudo de rx e/ou tomografia e/ou ressonância magnética e/ou usom, opme conforme Manual de Intercâmbio Nacional</v>
          </cell>
        </row>
        <row r="795">
          <cell r="A795">
            <v>30715342</v>
          </cell>
          <cell r="B795">
            <v>22</v>
          </cell>
          <cell r="C795">
            <v>30715342</v>
          </cell>
          <cell r="D795" t="str">
            <v>Tratamento conservador do traumatismo raquimedular (por dia)</v>
          </cell>
          <cell r="E795" t="str">
            <v>3C</v>
          </cell>
          <cell r="F795"/>
          <cell r="G795"/>
          <cell r="H795"/>
          <cell r="I795">
            <v>0</v>
          </cell>
          <cell r="J795"/>
          <cell r="K795">
            <v>49030302</v>
          </cell>
          <cell r="L795" t="str">
            <v>Tratamento conservador do traumatismo raquimedular (dia subsequentes a 1ª semana)</v>
          </cell>
          <cell r="M795">
            <v>80</v>
          </cell>
          <cell r="N795"/>
          <cell r="O795">
            <v>0</v>
          </cell>
          <cell r="P795"/>
          <cell r="Q795" t="str">
            <v>Baixo Risco</v>
          </cell>
          <cell r="R795">
            <v>5</v>
          </cell>
          <cell r="S795"/>
        </row>
        <row r="796">
          <cell r="A796">
            <v>30715350</v>
          </cell>
          <cell r="B796">
            <v>22</v>
          </cell>
          <cell r="C796">
            <v>30715350</v>
          </cell>
          <cell r="D796" t="str">
            <v>Tratamento microcirúrgico das lesões intramedulares (tumor, malformações arteriovenosas, siringomielia, parasitoses)</v>
          </cell>
          <cell r="E796" t="str">
            <v>13B</v>
          </cell>
          <cell r="F796"/>
          <cell r="G796"/>
          <cell r="H796">
            <v>2</v>
          </cell>
          <cell r="I796">
            <v>7</v>
          </cell>
          <cell r="J796"/>
          <cell r="K796">
            <v>49030248</v>
          </cell>
          <cell r="L796" t="str">
            <v>Tumores raquimedulares - Tratamento Cirurgico com microscopia</v>
          </cell>
          <cell r="M796">
            <v>1800</v>
          </cell>
          <cell r="N796">
            <v>2</v>
          </cell>
          <cell r="O796">
            <v>6</v>
          </cell>
          <cell r="P796"/>
          <cell r="Q796" t="str">
            <v>Racionalização</v>
          </cell>
          <cell r="R796"/>
          <cell r="S796" t="str">
            <v>Relatório Médico detalhado , imagem e/ou laudo de rx e/ou tomografia e/ou ressonância magnética e/ou usom, opme conforme Manual de Intercâmbio Nacional</v>
          </cell>
        </row>
        <row r="797">
          <cell r="A797">
            <v>30715369</v>
          </cell>
          <cell r="B797">
            <v>22</v>
          </cell>
          <cell r="C797">
            <v>30715369</v>
          </cell>
          <cell r="D797" t="str">
            <v>Tratamento microcirúrgico do canal vertebral estreito por segmento</v>
          </cell>
          <cell r="E797" t="str">
            <v>9C</v>
          </cell>
          <cell r="F797"/>
          <cell r="G797"/>
          <cell r="H797">
            <v>2</v>
          </cell>
          <cell r="I797">
            <v>6</v>
          </cell>
          <cell r="J797"/>
          <cell r="K797">
            <v>49030345</v>
          </cell>
          <cell r="L797" t="str">
            <v xml:space="preserve">Tratamento microcirurgico do canal vertebral estreito </v>
          </cell>
          <cell r="M797">
            <v>2083</v>
          </cell>
          <cell r="N797">
            <v>2</v>
          </cell>
          <cell r="O797">
            <v>6</v>
          </cell>
          <cell r="P797"/>
          <cell r="Q797" t="str">
            <v>Racionalização</v>
          </cell>
          <cell r="R797"/>
          <cell r="S797" t="str">
            <v>Relatório Médico detalhado , imagem e/ou laudo de rx e/ou tomografia e/ou ressonância magnética e/ou usom, opme conforme Manual de Intercâmbio Nacional</v>
          </cell>
        </row>
        <row r="798">
          <cell r="A798">
            <v>30715385</v>
          </cell>
          <cell r="B798">
            <v>22</v>
          </cell>
          <cell r="C798">
            <v>30715385</v>
          </cell>
          <cell r="D798" t="str">
            <v>Tumor ósseo vertebral - ressecção com substituição com ou sem instrumentação - tratamento cirúrgico</v>
          </cell>
          <cell r="E798" t="str">
            <v>10B</v>
          </cell>
          <cell r="F798"/>
          <cell r="G798"/>
          <cell r="H798">
            <v>2</v>
          </cell>
          <cell r="I798">
            <v>5</v>
          </cell>
          <cell r="J798"/>
          <cell r="K798">
            <v>52010430</v>
          </cell>
          <cell r="L798" t="str">
            <v>Tumor osseo vertebral - resseccao com substituicao</v>
          </cell>
          <cell r="M798">
            <v>1700</v>
          </cell>
          <cell r="N798">
            <v>2</v>
          </cell>
          <cell r="O798">
            <v>5</v>
          </cell>
          <cell r="P798"/>
          <cell r="Q798" t="str">
            <v>Racionalização</v>
          </cell>
          <cell r="R798"/>
          <cell r="S798" t="str">
            <v>Relatório Médico detalhado , imagem e/ou laudo de rx e/ou tomografia e/ou ressonância magnética e/ou usom, opme conforme Manual de Intercâmbio Nacional</v>
          </cell>
        </row>
        <row r="799">
          <cell r="A799">
            <v>30715393</v>
          </cell>
          <cell r="B799">
            <v>22</v>
          </cell>
          <cell r="C799">
            <v>30715393</v>
          </cell>
          <cell r="D799" t="str">
            <v>Hérnia de disco cervical - tratamento cirúrgico</v>
          </cell>
          <cell r="E799" t="str">
            <v>10C</v>
          </cell>
          <cell r="F799"/>
          <cell r="G799"/>
          <cell r="H799">
            <v>2</v>
          </cell>
          <cell r="I799">
            <v>5</v>
          </cell>
          <cell r="J799"/>
          <cell r="K799">
            <v>49030116</v>
          </cell>
          <cell r="L799" t="str">
            <v>Hernia discal cervical - tratamento cirurgico via posterior</v>
          </cell>
          <cell r="M799">
            <v>1000</v>
          </cell>
          <cell r="N799">
            <v>2</v>
          </cell>
          <cell r="O799">
            <v>5</v>
          </cell>
          <cell r="P799"/>
          <cell r="Q799" t="str">
            <v>Racionalização</v>
          </cell>
          <cell r="R799"/>
          <cell r="S799" t="str">
            <v>Relatório Médico detalhado , imagem e/ou laudo de rx e/ou tomografia e/ou ressonância magnética e/ou usom, opme conforme Manual de Intercâmbio Nacional</v>
          </cell>
        </row>
        <row r="800">
          <cell r="A800">
            <v>30715407</v>
          </cell>
          <cell r="B800">
            <v>22</v>
          </cell>
          <cell r="C800">
            <v>30715407</v>
          </cell>
          <cell r="D800" t="str">
            <v>Fratura de coluna com gesso - tratamento conservador</v>
          </cell>
          <cell r="E800" t="str">
            <v>2C</v>
          </cell>
          <cell r="F800"/>
          <cell r="G800"/>
          <cell r="H800"/>
          <cell r="I800"/>
          <cell r="J800"/>
          <cell r="K800">
            <v>52010252</v>
          </cell>
          <cell r="L800" t="str">
            <v>Fratura da Coluna - Tratamento Conservador com Gesso</v>
          </cell>
          <cell r="M800">
            <v>300</v>
          </cell>
          <cell r="N800">
            <v>0</v>
          </cell>
          <cell r="O800">
            <v>0</v>
          </cell>
          <cell r="P800"/>
          <cell r="Q800" t="str">
            <v xml:space="preserve">Baixo Risco </v>
          </cell>
          <cell r="R800">
            <v>1</v>
          </cell>
          <cell r="S800"/>
        </row>
        <row r="801">
          <cell r="A801">
            <v>30715423</v>
          </cell>
          <cell r="B801">
            <v>22</v>
          </cell>
          <cell r="C801">
            <v>30715423</v>
          </cell>
          <cell r="D801" t="str">
            <v>Radiculotomia (com diretriz definida pela ANS - nº 62)</v>
          </cell>
          <cell r="E801" t="str">
            <v>10C</v>
          </cell>
          <cell r="F801"/>
          <cell r="G801"/>
          <cell r="H801">
            <v>1</v>
          </cell>
          <cell r="I801">
            <v>5</v>
          </cell>
          <cell r="J801"/>
          <cell r="K801">
            <v>49030221</v>
          </cell>
          <cell r="L801" t="str">
            <v>Radiculotomia (com diretriz definida pela ANS - nº 62)</v>
          </cell>
          <cell r="M801">
            <v>1000</v>
          </cell>
          <cell r="N801">
            <v>1</v>
          </cell>
          <cell r="O801">
            <v>5</v>
          </cell>
          <cell r="P801"/>
          <cell r="Q801" t="str">
            <v>Racionalização</v>
          </cell>
          <cell r="R801"/>
          <cell r="S801" t="str">
            <v>Laudo de RM + história clínica baseada na DUT.</v>
          </cell>
        </row>
        <row r="802">
          <cell r="A802">
            <v>30715598</v>
          </cell>
          <cell r="B802" t="str">
            <v>22</v>
          </cell>
          <cell r="C802">
            <v>30715598</v>
          </cell>
          <cell r="D802" t="str">
            <v>Artroplastia Discal de Coluna Vertebral (com diretriz definida pela ANS - nº 133)</v>
          </cell>
          <cell r="E802" t="str">
            <v>11A</v>
          </cell>
          <cell r="F802"/>
          <cell r="G802"/>
          <cell r="H802">
            <v>2</v>
          </cell>
          <cell r="I802">
            <v>6</v>
          </cell>
          <cell r="J802"/>
          <cell r="K802">
            <v>30715598</v>
          </cell>
          <cell r="L802" t="str">
            <v>Artrosplastia Discal de Coluna Vertebral (com diretriz clínica definida pela ANS - nº 133)</v>
          </cell>
          <cell r="M802"/>
          <cell r="N802">
            <v>2</v>
          </cell>
          <cell r="O802">
            <v>6</v>
          </cell>
          <cell r="P802"/>
          <cell r="Q802" t="str">
            <v>Racionalização</v>
          </cell>
          <cell r="R802"/>
          <cell r="S802" t="str">
            <v>Relatorio Médico, laudo e exame radiológico</v>
          </cell>
        </row>
        <row r="803">
          <cell r="A803">
            <v>30717019</v>
          </cell>
          <cell r="B803">
            <v>22</v>
          </cell>
          <cell r="C803">
            <v>30717019</v>
          </cell>
          <cell r="D803" t="str">
            <v>Artrodese ao nível do ombro - tratamento cirúrgico</v>
          </cell>
          <cell r="E803" t="str">
            <v>8B</v>
          </cell>
          <cell r="F803"/>
          <cell r="G803"/>
          <cell r="H803">
            <v>2</v>
          </cell>
          <cell r="I803">
            <v>4</v>
          </cell>
          <cell r="J803"/>
          <cell r="K803">
            <v>52040020</v>
          </cell>
          <cell r="L803" t="str">
            <v>Artrodese escapulo-umeral</v>
          </cell>
          <cell r="M803">
            <v>700</v>
          </cell>
          <cell r="N803">
            <v>2</v>
          </cell>
          <cell r="O803">
            <v>3</v>
          </cell>
          <cell r="P803"/>
          <cell r="Q803" t="str">
            <v>Racionalização</v>
          </cell>
          <cell r="R803"/>
          <cell r="S803" t="str">
            <v>Relatório Médico detalhado , imagem e/ou laudo de rx e/ou tomografia e/ou ressonância magnética e/ou usom, opme conforme Manual de Intercâmbio Nacional</v>
          </cell>
        </row>
        <row r="804">
          <cell r="A804">
            <v>30717027</v>
          </cell>
          <cell r="B804">
            <v>22</v>
          </cell>
          <cell r="C804">
            <v>30717027</v>
          </cell>
          <cell r="D804" t="str">
            <v>Artroplastia escápulo umeral com implante - tratamento cirúrgico</v>
          </cell>
          <cell r="E804" t="str">
            <v>10A</v>
          </cell>
          <cell r="F804"/>
          <cell r="G804"/>
          <cell r="H804">
            <v>2</v>
          </cell>
          <cell r="I804">
            <v>5</v>
          </cell>
          <cell r="J804"/>
          <cell r="K804">
            <v>52040038</v>
          </cell>
          <cell r="L804" t="str">
            <v xml:space="preserve">Artroplastia escapulo umeral com implante </v>
          </cell>
          <cell r="M804">
            <v>1500</v>
          </cell>
          <cell r="N804">
            <v>2</v>
          </cell>
          <cell r="O804">
            <v>4</v>
          </cell>
          <cell r="P804"/>
          <cell r="Q804" t="str">
            <v>Racionalização</v>
          </cell>
          <cell r="R804"/>
          <cell r="S804" t="str">
            <v>Relatório Médico detalhado , imagem e/ou laudo de rx e/ou tomografia e/ou ressonância magnética e/ou usom, opme conforme Manual de Intercâmbio Nacional</v>
          </cell>
        </row>
        <row r="805">
          <cell r="A805">
            <v>30717035</v>
          </cell>
          <cell r="B805">
            <v>22</v>
          </cell>
          <cell r="C805">
            <v>30717035</v>
          </cell>
          <cell r="D805" t="str">
            <v>Artrotomia glenoumeral - tratamento cirúrgico</v>
          </cell>
          <cell r="E805" t="str">
            <v>6A</v>
          </cell>
          <cell r="F805"/>
          <cell r="G805"/>
          <cell r="H805">
            <v>1</v>
          </cell>
          <cell r="I805">
            <v>2</v>
          </cell>
          <cell r="J805"/>
          <cell r="K805">
            <v>52040119</v>
          </cell>
          <cell r="L805" t="str">
            <v>Artrotomia escapulo-umeral</v>
          </cell>
          <cell r="M805">
            <v>350</v>
          </cell>
          <cell r="N805">
            <v>1</v>
          </cell>
          <cell r="O805">
            <v>2</v>
          </cell>
          <cell r="P805"/>
          <cell r="Q805" t="str">
            <v>Racionalização</v>
          </cell>
          <cell r="R805"/>
          <cell r="S805" t="str">
            <v>Relatório Médico detalhado , imagem e/ou laudo de rx e/ou tomografia e/ou ressonância magnética e/ou usom</v>
          </cell>
        </row>
        <row r="806">
          <cell r="A806">
            <v>30717043</v>
          </cell>
          <cell r="B806">
            <v>22</v>
          </cell>
          <cell r="C806">
            <v>30717043</v>
          </cell>
          <cell r="D806" t="str">
            <v>Biópsia cirúrgica da cintura escapular</v>
          </cell>
          <cell r="E806" t="str">
            <v>3C</v>
          </cell>
          <cell r="F806"/>
          <cell r="G806"/>
          <cell r="H806">
            <v>1</v>
          </cell>
          <cell r="I806">
            <v>1</v>
          </cell>
          <cell r="J806"/>
          <cell r="K806">
            <v>52030245</v>
          </cell>
          <cell r="L806" t="str">
            <v>Biopsia cirurgica da escapula</v>
          </cell>
          <cell r="M806">
            <v>300</v>
          </cell>
          <cell r="N806">
            <v>1</v>
          </cell>
          <cell r="O806">
            <v>1</v>
          </cell>
          <cell r="P806"/>
          <cell r="Q806" t="str">
            <v>Racionalização</v>
          </cell>
          <cell r="R806"/>
          <cell r="S806" t="str">
            <v>Relatório Médico detalhado , imagem e/ou laudo de rx e/ou tomografia e/ou ressonância magnética e/ou usom</v>
          </cell>
        </row>
        <row r="807">
          <cell r="A807">
            <v>30717051</v>
          </cell>
          <cell r="B807">
            <v>22</v>
          </cell>
          <cell r="C807">
            <v>30717051</v>
          </cell>
          <cell r="D807" t="str">
            <v>Deformidade (doença) Sprengel - tratamento cirúrgico</v>
          </cell>
          <cell r="E807" t="str">
            <v>8A</v>
          </cell>
          <cell r="F807"/>
          <cell r="G807"/>
          <cell r="H807">
            <v>2</v>
          </cell>
          <cell r="I807">
            <v>5</v>
          </cell>
          <cell r="J807"/>
          <cell r="K807">
            <v>52030040</v>
          </cell>
          <cell r="L807" t="str">
            <v>Doenca de sprengel - tratamento cirurgico</v>
          </cell>
          <cell r="M807">
            <v>1300</v>
          </cell>
          <cell r="N807">
            <v>2</v>
          </cell>
          <cell r="O807">
            <v>5</v>
          </cell>
          <cell r="P807"/>
          <cell r="Q807" t="str">
            <v>Racionalização</v>
          </cell>
          <cell r="R807"/>
          <cell r="S807" t="str">
            <v>Relatório Médico detalhado , imagem e/ou laudo de rx e/ou tomografia e/ou ressonância magnética e/ou usom</v>
          </cell>
        </row>
        <row r="808">
          <cell r="A808">
            <v>30717060</v>
          </cell>
          <cell r="B808">
            <v>22</v>
          </cell>
          <cell r="C808">
            <v>30717060</v>
          </cell>
          <cell r="D808" t="str">
            <v>Desarticulação ao nível do ombro - tratamento cirúrgico</v>
          </cell>
          <cell r="E808" t="str">
            <v>9A</v>
          </cell>
          <cell r="F808"/>
          <cell r="G808"/>
          <cell r="H808">
            <v>2</v>
          </cell>
          <cell r="I808">
            <v>4</v>
          </cell>
          <cell r="J808"/>
          <cell r="K808">
            <v>52040046</v>
          </cell>
          <cell r="L808" t="str">
            <v>Desarticulacao escapulo-umeral</v>
          </cell>
          <cell r="M808">
            <v>800</v>
          </cell>
          <cell r="N808">
            <v>2</v>
          </cell>
          <cell r="O808">
            <v>3</v>
          </cell>
          <cell r="P808"/>
          <cell r="Q808" t="str">
            <v>Racionalização</v>
          </cell>
          <cell r="R808"/>
          <cell r="S808" t="str">
            <v>Relatório Médico detalhado , imagem e/ou laudo de rx e/ou tomografia e/ou ressonância magnética e/ou usom, opme conforme Manual de Intercâmbio Nacional</v>
          </cell>
        </row>
        <row r="809">
          <cell r="A809">
            <v>30717078</v>
          </cell>
          <cell r="B809">
            <v>22</v>
          </cell>
          <cell r="C809">
            <v>30717078</v>
          </cell>
          <cell r="D809" t="str">
            <v>Escápula em ressalto - tratamento cirúrgico</v>
          </cell>
          <cell r="E809" t="str">
            <v>7A</v>
          </cell>
          <cell r="F809"/>
          <cell r="G809"/>
          <cell r="H809">
            <v>1</v>
          </cell>
          <cell r="I809">
            <v>2</v>
          </cell>
          <cell r="J809"/>
          <cell r="K809">
            <v>52040186</v>
          </cell>
          <cell r="L809" t="str">
            <v>Escapula em ressalto - tratamento cruento</v>
          </cell>
          <cell r="M809">
            <v>258</v>
          </cell>
          <cell r="N809">
            <v>1</v>
          </cell>
          <cell r="O809">
            <v>2</v>
          </cell>
          <cell r="P809"/>
          <cell r="Q809" t="str">
            <v>Racionalização</v>
          </cell>
          <cell r="R809"/>
          <cell r="S809" t="str">
            <v>Relatório Médico detalhado , imagem e/ou laudo de rx e/ou tomografia e/ou ressonância magnética e/ou usom</v>
          </cell>
        </row>
        <row r="810">
          <cell r="A810">
            <v>30717086</v>
          </cell>
          <cell r="B810">
            <v>22</v>
          </cell>
          <cell r="C810">
            <v>30717086</v>
          </cell>
          <cell r="D810" t="str">
            <v>Fratura de cintura escapular - tratamento conservador</v>
          </cell>
          <cell r="E810" t="str">
            <v>2B</v>
          </cell>
          <cell r="F810"/>
          <cell r="G810"/>
          <cell r="H810"/>
          <cell r="I810">
            <v>0</v>
          </cell>
          <cell r="J810"/>
          <cell r="K810">
            <v>52030113</v>
          </cell>
          <cell r="L810" t="str">
            <v>Fratura da clavicula ou da escapula - tratamento conservador</v>
          </cell>
          <cell r="M810">
            <v>200</v>
          </cell>
          <cell r="N810"/>
          <cell r="O810">
            <v>0</v>
          </cell>
          <cell r="P810"/>
          <cell r="Q810" t="str">
            <v>Baixo Risco</v>
          </cell>
          <cell r="R810">
            <v>1</v>
          </cell>
          <cell r="S810"/>
        </row>
        <row r="811">
          <cell r="A811">
            <v>30717094</v>
          </cell>
          <cell r="B811">
            <v>22</v>
          </cell>
          <cell r="C811">
            <v>30717094</v>
          </cell>
          <cell r="D811" t="str">
            <v>Fraturas e/ou luxações e/ou avulsões - redução incruenta - em articulação escápulo-umeral e cintura escapular</v>
          </cell>
          <cell r="E811" t="str">
            <v>3A</v>
          </cell>
          <cell r="F811"/>
          <cell r="G811"/>
          <cell r="H811">
            <v>1</v>
          </cell>
          <cell r="I811">
            <v>2</v>
          </cell>
          <cell r="J811"/>
          <cell r="K811">
            <v>52040151</v>
          </cell>
          <cell r="L811" t="str">
            <v>Fraturas e/ou luxacoes e/ou avulsoes - tratamento incruento</v>
          </cell>
          <cell r="M811">
            <v>258</v>
          </cell>
          <cell r="N811">
            <v>1</v>
          </cell>
          <cell r="O811">
            <v>1</v>
          </cell>
          <cell r="P811"/>
          <cell r="Q811" t="str">
            <v>Baixo Risco</v>
          </cell>
          <cell r="R811">
            <v>1</v>
          </cell>
          <cell r="S811"/>
        </row>
        <row r="812">
          <cell r="A812">
            <v>30717108</v>
          </cell>
          <cell r="B812">
            <v>22</v>
          </cell>
          <cell r="C812">
            <v>30717108</v>
          </cell>
          <cell r="D812" t="str">
            <v>Fraturas e/ou luxações e/ou avulsões - tratamento cirúrgico - em articulação escápulo-umeral e cintura escapular</v>
          </cell>
          <cell r="E812" t="str">
            <v>7C</v>
          </cell>
          <cell r="F812"/>
          <cell r="G812"/>
          <cell r="H812">
            <v>2</v>
          </cell>
          <cell r="I812">
            <v>3</v>
          </cell>
          <cell r="J812"/>
          <cell r="K812">
            <v>52030075</v>
          </cell>
          <cell r="L812" t="str">
            <v>Fratura da clavicula ou da escapula - tratamento cirurgico</v>
          </cell>
          <cell r="M812">
            <v>500</v>
          </cell>
          <cell r="N812">
            <v>1</v>
          </cell>
          <cell r="O812">
            <v>2</v>
          </cell>
          <cell r="P812"/>
          <cell r="Q812" t="str">
            <v>Racionalização</v>
          </cell>
          <cell r="R812"/>
          <cell r="S812" t="str">
            <v>Relatório Médico detalhado , imagem e/ou laudo de rx e/ou tomografia e/ou ressonância magnética e/ou usom, opme conforme Manual de Intercâmbio Nacional</v>
          </cell>
        </row>
        <row r="813">
          <cell r="A813">
            <v>30717116</v>
          </cell>
          <cell r="B813">
            <v>22</v>
          </cell>
          <cell r="C813">
            <v>30717116</v>
          </cell>
          <cell r="D813" t="str">
            <v>Luxações crônicas inveteradas e recidivantes - tratamento cirúrgico - em articulação escápulo-umeral e cintura escapular</v>
          </cell>
          <cell r="E813" t="str">
            <v>8C</v>
          </cell>
          <cell r="F813"/>
          <cell r="G813"/>
          <cell r="H813">
            <v>2</v>
          </cell>
          <cell r="I813">
            <v>3</v>
          </cell>
          <cell r="J813"/>
          <cell r="K813">
            <v>52040089</v>
          </cell>
          <cell r="L813" t="str">
            <v>Luxacao recidivante Escapulo-Umeral - Tratamento Cirurgico</v>
          </cell>
          <cell r="M813">
            <v>800</v>
          </cell>
          <cell r="N813">
            <v>2</v>
          </cell>
          <cell r="O813">
            <v>3</v>
          </cell>
          <cell r="P813"/>
          <cell r="Q813" t="str">
            <v>Racionalização</v>
          </cell>
          <cell r="R813"/>
          <cell r="S813" t="str">
            <v>Relatório Médico detalhado , imagem e/ou laudo de rx e/ou tomografia e/ou ressonância magnética e/ou usom, opme conforme Manual de Intercâmbio Nacional</v>
          </cell>
        </row>
        <row r="814">
          <cell r="A814">
            <v>30717124</v>
          </cell>
          <cell r="B814">
            <v>22</v>
          </cell>
          <cell r="C814">
            <v>30717124</v>
          </cell>
          <cell r="D814" t="str">
            <v>Osteomielite ao nível da cintura escapular - tratamento cirúrgico</v>
          </cell>
          <cell r="E814" t="str">
            <v>6C</v>
          </cell>
          <cell r="F814"/>
          <cell r="G814"/>
          <cell r="H814">
            <v>2</v>
          </cell>
          <cell r="I814">
            <v>3</v>
          </cell>
          <cell r="J814"/>
          <cell r="K814">
            <v>52030253</v>
          </cell>
          <cell r="L814" t="str">
            <v>Osteomielite da clavicula ou escapula - Tratamento Cirurgico</v>
          </cell>
          <cell r="M814">
            <v>400</v>
          </cell>
          <cell r="N814">
            <v>1</v>
          </cell>
          <cell r="O814">
            <v>2</v>
          </cell>
          <cell r="P814"/>
          <cell r="Q814" t="str">
            <v>Racionalização</v>
          </cell>
          <cell r="R814"/>
          <cell r="S814" t="str">
            <v>Relatório Médico detalhado , imagem e/ou laudo de rx e/ou tomografia e/ou ressonância magnética e/ou usom, opme conforme Manual de Intercâmbio Nacional</v>
          </cell>
        </row>
        <row r="815">
          <cell r="A815">
            <v>30717132</v>
          </cell>
          <cell r="B815">
            <v>22</v>
          </cell>
          <cell r="C815">
            <v>30717132</v>
          </cell>
          <cell r="D815" t="str">
            <v>Pseudartroses e/ou osteotomias da cintura escapular - tratamento cirúrgico</v>
          </cell>
          <cell r="E815" t="str">
            <v>8C</v>
          </cell>
          <cell r="F815"/>
          <cell r="G815"/>
          <cell r="H815">
            <v>2</v>
          </cell>
          <cell r="I815">
            <v>4</v>
          </cell>
          <cell r="J815"/>
          <cell r="K815">
            <v>52030229</v>
          </cell>
          <cell r="L815" t="str">
            <v>Pseudartroses da clavicula - tratamento cirurgico</v>
          </cell>
          <cell r="M815">
            <v>700</v>
          </cell>
          <cell r="N815">
            <v>2</v>
          </cell>
          <cell r="O815">
            <v>3</v>
          </cell>
          <cell r="P815"/>
          <cell r="Q815" t="str">
            <v>Racionalização</v>
          </cell>
          <cell r="R815"/>
          <cell r="S815" t="str">
            <v>Relatório Médico detalhado , imagem e/ou laudo de rx e/ou tomografia e/ou ressonância magnética e/ou usom, opme conforme Manual de Intercâmbio Nacional</v>
          </cell>
        </row>
        <row r="816">
          <cell r="A816">
            <v>30717140</v>
          </cell>
          <cell r="B816">
            <v>22</v>
          </cell>
          <cell r="C816">
            <v>30717140</v>
          </cell>
          <cell r="D816" t="str">
            <v>Ressecção parcial ou total de clavícula - tratamento cirúrgico</v>
          </cell>
          <cell r="E816" t="str">
            <v>8A</v>
          </cell>
          <cell r="F816"/>
          <cell r="G816"/>
          <cell r="H816">
            <v>1</v>
          </cell>
          <cell r="I816">
            <v>2</v>
          </cell>
          <cell r="J816"/>
          <cell r="K816">
            <v>52030270</v>
          </cell>
          <cell r="L816" t="str">
            <v xml:space="preserve">Resseccao parcial ou total de clavicula </v>
          </cell>
          <cell r="M816">
            <v>400</v>
          </cell>
          <cell r="N816">
            <v>1</v>
          </cell>
          <cell r="O816">
            <v>2</v>
          </cell>
          <cell r="P816"/>
          <cell r="Q816" t="str">
            <v>Racionalização</v>
          </cell>
          <cell r="R816"/>
          <cell r="S816" t="str">
            <v>Relatório Médico detalhado , imagem e/ou laudo de rx e/ou tomografia e/ou ressonância magnética e/ou usom, opme conforme Manual de Intercâmbio Nacional</v>
          </cell>
        </row>
        <row r="817">
          <cell r="A817">
            <v>30717159</v>
          </cell>
          <cell r="B817">
            <v>22</v>
          </cell>
          <cell r="C817">
            <v>30717159</v>
          </cell>
          <cell r="D817" t="str">
            <v>Revisão cirúrgica de prótese de ombro</v>
          </cell>
          <cell r="E817" t="str">
            <v>11A</v>
          </cell>
          <cell r="F817"/>
          <cell r="G817"/>
          <cell r="H817">
            <v>2</v>
          </cell>
          <cell r="I817">
            <v>5</v>
          </cell>
          <cell r="J817"/>
          <cell r="K817">
            <v>52040216</v>
          </cell>
          <cell r="L817" t="str">
            <v>Revisao cirurgica de protese de ombro</v>
          </cell>
          <cell r="M817">
            <v>1500</v>
          </cell>
          <cell r="N817">
            <v>2</v>
          </cell>
          <cell r="O817">
            <v>5</v>
          </cell>
          <cell r="P817"/>
          <cell r="Q817" t="str">
            <v>Racionalização</v>
          </cell>
          <cell r="R817"/>
          <cell r="S817" t="str">
            <v>Relatório Médico detalhado , imagem e/ou laudo de rx e/ou tomografia e/ou ressonância magnética e/ou usom, opme conforme Manual de Intercâmbio Nacional</v>
          </cell>
        </row>
        <row r="818">
          <cell r="A818">
            <v>30717167</v>
          </cell>
          <cell r="B818">
            <v>22</v>
          </cell>
          <cell r="C818">
            <v>30717167</v>
          </cell>
          <cell r="D818" t="str">
            <v>Transferências musculares ao nível do ombro - tratamento cirúrgico</v>
          </cell>
          <cell r="E818" t="str">
            <v>7C</v>
          </cell>
          <cell r="F818"/>
          <cell r="G818"/>
          <cell r="H818">
            <v>1</v>
          </cell>
          <cell r="I818">
            <v>3</v>
          </cell>
          <cell r="J818"/>
          <cell r="K818">
            <v>52040135</v>
          </cell>
          <cell r="L818" t="str">
            <v>Transferencias musculares ao nivel do ombro - tratamento cruento</v>
          </cell>
          <cell r="M818">
            <v>500</v>
          </cell>
          <cell r="N818">
            <v>1</v>
          </cell>
          <cell r="O818">
            <v>2</v>
          </cell>
          <cell r="P818"/>
          <cell r="Q818" t="str">
            <v>Racionalização</v>
          </cell>
          <cell r="R818"/>
          <cell r="S818" t="str">
            <v>Relatório Médico detalhado , imagem e/ou laudo de rx e/ou tomografia e/ou ressonância magnética e/ou usom, opme conforme Manual de Intercâmbio Nacional</v>
          </cell>
        </row>
        <row r="819">
          <cell r="A819">
            <v>30717175</v>
          </cell>
          <cell r="B819">
            <v>22</v>
          </cell>
          <cell r="C819">
            <v>30717175</v>
          </cell>
          <cell r="D819" t="str">
            <v>Fratura de clavícula ou escápula - tratamento conservador</v>
          </cell>
          <cell r="E819" t="str">
            <v>2C</v>
          </cell>
          <cell r="F819"/>
          <cell r="G819"/>
          <cell r="H819"/>
          <cell r="I819"/>
          <cell r="J819"/>
          <cell r="K819">
            <v>52030113</v>
          </cell>
          <cell r="L819" t="str">
            <v>Fratura da clavícula ou da escápula - tratamento conservador</v>
          </cell>
          <cell r="M819">
            <v>200</v>
          </cell>
          <cell r="N819">
            <v>0</v>
          </cell>
          <cell r="O819">
            <v>0</v>
          </cell>
          <cell r="P819"/>
          <cell r="Q819" t="str">
            <v>Racionalização</v>
          </cell>
          <cell r="R819"/>
          <cell r="S819" t="str">
            <v>Justificativa Clínica</v>
          </cell>
        </row>
        <row r="820">
          <cell r="A820">
            <v>30718015</v>
          </cell>
          <cell r="B820">
            <v>22</v>
          </cell>
          <cell r="C820">
            <v>30718015</v>
          </cell>
          <cell r="D820" t="str">
            <v>Amputação ao nível do braço - tratamento cirúrgico</v>
          </cell>
          <cell r="E820" t="str">
            <v>8A</v>
          </cell>
          <cell r="F820"/>
          <cell r="G820"/>
          <cell r="H820">
            <v>1</v>
          </cell>
          <cell r="I820">
            <v>3</v>
          </cell>
          <cell r="J820"/>
          <cell r="K820">
            <v>52050017</v>
          </cell>
          <cell r="L820" t="str">
            <v>Amputacao ao nivel do braco</v>
          </cell>
          <cell r="M820">
            <v>700</v>
          </cell>
          <cell r="N820">
            <v>2</v>
          </cell>
          <cell r="O820">
            <v>3</v>
          </cell>
          <cell r="P820"/>
          <cell r="Q820" t="str">
            <v>Racionalização</v>
          </cell>
          <cell r="R820"/>
          <cell r="S820" t="str">
            <v>Relatório Médico detalhado , imagem e/ou laudo de rx e/ou tomografia e/ou ressonância magnética e/ou usom</v>
          </cell>
        </row>
        <row r="821">
          <cell r="A821">
            <v>30718023</v>
          </cell>
          <cell r="B821">
            <v>22</v>
          </cell>
          <cell r="C821">
            <v>30718023</v>
          </cell>
          <cell r="D821" t="str">
            <v>Biópsia cirúrgica do úmero</v>
          </cell>
          <cell r="E821" t="str">
            <v>5B</v>
          </cell>
          <cell r="F821"/>
          <cell r="G821"/>
          <cell r="H821">
            <v>1</v>
          </cell>
          <cell r="I821">
            <v>1</v>
          </cell>
          <cell r="J821"/>
          <cell r="K821">
            <v>52050246</v>
          </cell>
          <cell r="L821" t="str">
            <v>Biopsia cirurgica</v>
          </cell>
          <cell r="M821">
            <v>300</v>
          </cell>
          <cell r="N821"/>
          <cell r="O821">
            <v>1</v>
          </cell>
          <cell r="P821"/>
          <cell r="Q821" t="str">
            <v>Racionalização</v>
          </cell>
          <cell r="R821"/>
          <cell r="S821" t="str">
            <v>Relatório Médico detalhado , imagem e/ou laudo de rx e/ou tomografia e/ou ressonância magnética e/ou usom, opme conforme Manual de Intercâmbio Nacional</v>
          </cell>
        </row>
        <row r="822">
          <cell r="A822">
            <v>30718031</v>
          </cell>
          <cell r="B822">
            <v>22</v>
          </cell>
          <cell r="C822">
            <v>30718031</v>
          </cell>
          <cell r="D822" t="str">
            <v>Fixador externo dinâmico com ou sem alongamento - tratamento cirúrgico</v>
          </cell>
          <cell r="E822" t="str">
            <v>8B</v>
          </cell>
          <cell r="F822"/>
          <cell r="G822"/>
          <cell r="H822">
            <v>2</v>
          </cell>
          <cell r="I822">
            <v>4</v>
          </cell>
          <cell r="J822"/>
          <cell r="K822">
            <v>52050300</v>
          </cell>
          <cell r="L822" t="str">
            <v>Fixador externo dinamico com ou sem alongamento - tratamento cruento</v>
          </cell>
          <cell r="M822">
            <v>1000</v>
          </cell>
          <cell r="N822">
            <v>2</v>
          </cell>
          <cell r="O822">
            <v>4</v>
          </cell>
          <cell r="P822"/>
          <cell r="Q822" t="str">
            <v>Racionalização</v>
          </cell>
          <cell r="R822"/>
          <cell r="S822" t="str">
            <v>Relatório Médico detalhado , imagem e/ou laudo de rx e/ou tomografia e/ou ressonância magnética e/ou usom, opme conforme Manual de Intercâmbio Nacional</v>
          </cell>
        </row>
        <row r="823">
          <cell r="A823">
            <v>30718040</v>
          </cell>
          <cell r="B823">
            <v>22</v>
          </cell>
          <cell r="C823">
            <v>30718040</v>
          </cell>
          <cell r="D823" t="str">
            <v>Fratura (incluindo descolamento epifisário) - redução incruenta</v>
          </cell>
          <cell r="E823" t="str">
            <v>3B</v>
          </cell>
          <cell r="F823"/>
          <cell r="G823"/>
          <cell r="H823">
            <v>1</v>
          </cell>
          <cell r="I823">
            <v>2</v>
          </cell>
          <cell r="J823"/>
          <cell r="K823">
            <v>52050289</v>
          </cell>
          <cell r="L823" t="str">
            <v>Fraturas do umero - reducao incruenta</v>
          </cell>
          <cell r="M823">
            <v>300</v>
          </cell>
          <cell r="N823"/>
          <cell r="O823">
            <v>1</v>
          </cell>
          <cell r="P823"/>
          <cell r="Q823" t="str">
            <v>Baixo Risco</v>
          </cell>
          <cell r="R823">
            <v>1</v>
          </cell>
          <cell r="S823"/>
        </row>
        <row r="824">
          <cell r="A824">
            <v>30718058</v>
          </cell>
          <cell r="B824">
            <v>22</v>
          </cell>
          <cell r="C824">
            <v>30718058</v>
          </cell>
          <cell r="D824" t="str">
            <v>Fratura (incluindo descolamento epifisário) - tratamento cirúrgico</v>
          </cell>
          <cell r="E824" t="str">
            <v>8C</v>
          </cell>
          <cell r="F824"/>
          <cell r="G824"/>
          <cell r="H824">
            <v>1</v>
          </cell>
          <cell r="I824">
            <v>4</v>
          </cell>
          <cell r="J824"/>
          <cell r="K824">
            <v>52050041</v>
          </cell>
          <cell r="L824" t="str">
            <v>Descolamento epifisario do umero - tratamento cirurgico</v>
          </cell>
          <cell r="M824">
            <v>700</v>
          </cell>
          <cell r="N824">
            <v>2</v>
          </cell>
          <cell r="O824">
            <v>2</v>
          </cell>
          <cell r="P824"/>
          <cell r="Q824" t="str">
            <v>Racionalização</v>
          </cell>
          <cell r="R824"/>
          <cell r="S824" t="str">
            <v>Relatório Médico detalhado , imagem e/ou laudo de rx e/ou tomografia e/ou ressonância magnética e/ou usom, opme conforme Manual de Intercâmbio Nacional</v>
          </cell>
        </row>
        <row r="825">
          <cell r="A825">
            <v>30718066</v>
          </cell>
          <cell r="B825">
            <v>22</v>
          </cell>
          <cell r="C825">
            <v>30718066</v>
          </cell>
          <cell r="D825" t="str">
            <v>Fratura de úmero - tratamento conservador</v>
          </cell>
          <cell r="E825" t="str">
            <v>2B</v>
          </cell>
          <cell r="F825"/>
          <cell r="G825"/>
          <cell r="H825"/>
          <cell r="I825">
            <v>0</v>
          </cell>
          <cell r="J825"/>
          <cell r="K825">
            <v>52050270</v>
          </cell>
          <cell r="L825" t="str">
            <v>Fraturas do umero - tratamento conservador</v>
          </cell>
          <cell r="M825">
            <v>200</v>
          </cell>
          <cell r="N825"/>
          <cell r="O825">
            <v>0</v>
          </cell>
          <cell r="P825"/>
          <cell r="Q825" t="str">
            <v>Baixo Risco</v>
          </cell>
          <cell r="R825">
            <v>2</v>
          </cell>
          <cell r="S825"/>
        </row>
        <row r="826">
          <cell r="A826">
            <v>30718074</v>
          </cell>
          <cell r="B826">
            <v>22</v>
          </cell>
          <cell r="C826">
            <v>30718074</v>
          </cell>
          <cell r="D826" t="str">
            <v xml:space="preserve">Fraturas e pseudartroses - fixador externo - tratamento cirúrgico </v>
          </cell>
          <cell r="E826" t="str">
            <v>7A</v>
          </cell>
          <cell r="F826"/>
          <cell r="G826"/>
          <cell r="H826">
            <v>2</v>
          </cell>
          <cell r="I826">
            <v>4</v>
          </cell>
          <cell r="J826"/>
          <cell r="K826">
            <v>52050297</v>
          </cell>
          <cell r="L826" t="str">
            <v>Fraturas e pseudartroses - fixador externo - tratamento cruento</v>
          </cell>
          <cell r="M826">
            <v>1000</v>
          </cell>
          <cell r="N826">
            <v>2</v>
          </cell>
          <cell r="O826">
            <v>4</v>
          </cell>
          <cell r="P826"/>
          <cell r="Q826" t="str">
            <v>Racionalização</v>
          </cell>
          <cell r="R826"/>
          <cell r="S826" t="str">
            <v>Relatório Médico detalhado , imagem e/ou laudo de rx e/ou tomografia e/ou ressonância magnética e/ou usom, opme conforme Manual de Intercâmbio Nacional</v>
          </cell>
        </row>
        <row r="827">
          <cell r="A827">
            <v>30718082</v>
          </cell>
          <cell r="B827">
            <v>22</v>
          </cell>
          <cell r="C827">
            <v>30718082</v>
          </cell>
          <cell r="D827" t="str">
            <v>Osteomielite de úmero - tratamento cirúrgico</v>
          </cell>
          <cell r="E827" t="str">
            <v>8A</v>
          </cell>
          <cell r="F827"/>
          <cell r="G827"/>
          <cell r="H827">
            <v>1</v>
          </cell>
          <cell r="I827">
            <v>3</v>
          </cell>
          <cell r="J827"/>
          <cell r="K827">
            <v>52050203</v>
          </cell>
          <cell r="L827" t="str">
            <v>Osteomielite de umero - tratamento cirurgico</v>
          </cell>
          <cell r="M827">
            <v>700</v>
          </cell>
          <cell r="N827">
            <v>2</v>
          </cell>
          <cell r="O827">
            <v>2</v>
          </cell>
          <cell r="P827"/>
          <cell r="Q827" t="str">
            <v>Racionalização</v>
          </cell>
          <cell r="R827"/>
          <cell r="S827" t="str">
            <v>Relatório Médico detalhado , imagem e/ou laudo de rx e/ou tomografia e/ou ressonância magnética e/ou usom, opme conforme Manual de Intercâmbio Nacional</v>
          </cell>
        </row>
        <row r="828">
          <cell r="A828">
            <v>30718090</v>
          </cell>
          <cell r="B828">
            <v>22</v>
          </cell>
          <cell r="C828">
            <v>30718090</v>
          </cell>
          <cell r="D828" t="str">
            <v xml:space="preserve">Pseudartroses, osteotomias, alongamentos/encurtamentos - tratamento cirúrgico </v>
          </cell>
          <cell r="E828" t="str">
            <v>9A</v>
          </cell>
          <cell r="F828"/>
          <cell r="G828"/>
          <cell r="H828">
            <v>2</v>
          </cell>
          <cell r="I828">
            <v>4</v>
          </cell>
          <cell r="J828"/>
          <cell r="K828">
            <v>52050220</v>
          </cell>
          <cell r="L828" t="str">
            <v>Alongamento do umero</v>
          </cell>
          <cell r="M828">
            <v>1000</v>
          </cell>
          <cell r="N828">
            <v>2</v>
          </cell>
          <cell r="O828">
            <v>3</v>
          </cell>
          <cell r="P828"/>
          <cell r="Q828" t="str">
            <v>Racionalização</v>
          </cell>
          <cell r="R828"/>
          <cell r="S828" t="str">
            <v>Relatório Médico detalhado , imagem e/ou laudo de rx e/ou tomografia e/ou ressonância magnética e/ou usom, opme conforme Manual de Intercâmbio Nacional</v>
          </cell>
        </row>
        <row r="829">
          <cell r="A829">
            <v>30718104</v>
          </cell>
          <cell r="B829">
            <v>22</v>
          </cell>
          <cell r="C829">
            <v>30718104</v>
          </cell>
          <cell r="D829" t="str">
            <v>Osteomielite de úmero - tratamento incruento</v>
          </cell>
          <cell r="E829" t="str">
            <v>4B</v>
          </cell>
          <cell r="F829"/>
          <cell r="G829"/>
          <cell r="H829">
            <v>1</v>
          </cell>
          <cell r="I829">
            <v>3</v>
          </cell>
          <cell r="J829"/>
          <cell r="K829">
            <v>52050211</v>
          </cell>
          <cell r="L829" t="str">
            <v>Osteomielite de úmero - tratamento conservador</v>
          </cell>
          <cell r="M829">
            <v>200</v>
          </cell>
          <cell r="N829">
            <v>0</v>
          </cell>
          <cell r="O829">
            <v>0</v>
          </cell>
          <cell r="P829"/>
          <cell r="Q829" t="str">
            <v>Racionalização</v>
          </cell>
          <cell r="R829"/>
          <cell r="S829" t="str">
            <v>Justificativa Clínica</v>
          </cell>
        </row>
        <row r="830">
          <cell r="A830">
            <v>30719011</v>
          </cell>
          <cell r="B830">
            <v>22</v>
          </cell>
          <cell r="C830">
            <v>30719011</v>
          </cell>
          <cell r="D830" t="str">
            <v xml:space="preserve">Artrodese - tratamento cirúrgico </v>
          </cell>
          <cell r="E830" t="str">
            <v>8B</v>
          </cell>
          <cell r="F830"/>
          <cell r="G830"/>
          <cell r="H830">
            <v>1</v>
          </cell>
          <cell r="I830">
            <v>4</v>
          </cell>
          <cell r="J830"/>
          <cell r="K830">
            <v>52060020</v>
          </cell>
          <cell r="L830" t="str">
            <v>Artrodese do cotovelo</v>
          </cell>
          <cell r="M830">
            <v>700</v>
          </cell>
          <cell r="N830">
            <v>2</v>
          </cell>
          <cell r="O830">
            <v>3</v>
          </cell>
          <cell r="P830"/>
          <cell r="Q830" t="str">
            <v>Racionalização</v>
          </cell>
          <cell r="R830"/>
          <cell r="S830" t="str">
            <v>Relatório Médico detalhado , imagem e/ou laudo de rx e/ou tomografia e/ou ressonância magnética e/ou usom, opme conforme Manual de Intercâmbio Nacional</v>
          </cell>
        </row>
        <row r="831">
          <cell r="A831">
            <v>30719020</v>
          </cell>
          <cell r="B831">
            <v>22</v>
          </cell>
          <cell r="C831">
            <v>30719020</v>
          </cell>
          <cell r="D831" t="str">
            <v xml:space="preserve">Artroplastia com implante - tratamento cirúrgico </v>
          </cell>
          <cell r="E831" t="str">
            <v>8B</v>
          </cell>
          <cell r="F831"/>
          <cell r="G831"/>
          <cell r="H831">
            <v>2</v>
          </cell>
          <cell r="I831">
            <v>5</v>
          </cell>
          <cell r="J831"/>
          <cell r="K831">
            <v>52060039</v>
          </cell>
          <cell r="L831" t="str">
            <v xml:space="preserve">Artroplastia do cotovelo com implante </v>
          </cell>
          <cell r="M831">
            <v>1500</v>
          </cell>
          <cell r="N831">
            <v>2</v>
          </cell>
          <cell r="O831">
            <v>4</v>
          </cell>
          <cell r="P831"/>
          <cell r="Q831" t="str">
            <v>Racionalização</v>
          </cell>
          <cell r="R831"/>
          <cell r="S831" t="str">
            <v>Relatório Médico detalhado , imagem e/ou laudo de rx e/ou tomografia e/ou ressonância magnética e/ou usom, opme conforme Manual de Intercâmbio Nacional</v>
          </cell>
        </row>
        <row r="832">
          <cell r="A832">
            <v>30719038</v>
          </cell>
          <cell r="B832">
            <v>22</v>
          </cell>
          <cell r="C832">
            <v>30719038</v>
          </cell>
          <cell r="D832" t="str">
            <v xml:space="preserve">Artroplastias sem implante - tratamento cirúrgico </v>
          </cell>
          <cell r="E832" t="str">
            <v>6A</v>
          </cell>
          <cell r="F832"/>
          <cell r="G832"/>
          <cell r="H832">
            <v>1</v>
          </cell>
          <cell r="I832">
            <v>3</v>
          </cell>
          <cell r="J832"/>
          <cell r="K832">
            <v>52060195</v>
          </cell>
          <cell r="L832" t="str">
            <v>Liberacao cirurgica do cotovelo</v>
          </cell>
          <cell r="M832">
            <v>350</v>
          </cell>
          <cell r="N832">
            <v>1</v>
          </cell>
          <cell r="O832">
            <v>2</v>
          </cell>
          <cell r="P832"/>
          <cell r="Q832" t="str">
            <v>Racionalização</v>
          </cell>
          <cell r="R832"/>
          <cell r="S832" t="str">
            <v>Relatório Médico detalhado , imagem e/ou laudo de rx e/ou tomografia e/ou ressonância magnética e/ou usom, opme conforme Manual de Intercâmbio Nacional</v>
          </cell>
        </row>
        <row r="833">
          <cell r="A833">
            <v>30719046</v>
          </cell>
          <cell r="B833">
            <v>22</v>
          </cell>
          <cell r="C833">
            <v>30719046</v>
          </cell>
          <cell r="D833" t="str">
            <v>Artrotomia de cotovelo - tratamento cirúrgico</v>
          </cell>
          <cell r="E833" t="str">
            <v>5B</v>
          </cell>
          <cell r="F833"/>
          <cell r="G833"/>
          <cell r="H833">
            <v>1</v>
          </cell>
          <cell r="I833">
            <v>1</v>
          </cell>
          <cell r="J833"/>
          <cell r="K833">
            <v>52060055</v>
          </cell>
          <cell r="L833" t="str">
            <v>Artrotomia de cotovelo</v>
          </cell>
          <cell r="M833">
            <v>300</v>
          </cell>
          <cell r="N833">
            <v>1</v>
          </cell>
          <cell r="O833">
            <v>1</v>
          </cell>
          <cell r="P833"/>
          <cell r="Q833" t="str">
            <v>Racionalização</v>
          </cell>
          <cell r="R833"/>
          <cell r="S833" t="str">
            <v>Relatório Médico detalhado , imagem e/ou laudo de rx e/ou tomografia e/ou ressonância magnética e/ou usom, opme conforme Manual de Intercâmbio Nacional</v>
          </cell>
        </row>
        <row r="834">
          <cell r="A834">
            <v>30719054</v>
          </cell>
          <cell r="B834">
            <v>22</v>
          </cell>
          <cell r="C834">
            <v>30719054</v>
          </cell>
          <cell r="D834" t="str">
            <v>Biópsia cirúrgica de cotovelo</v>
          </cell>
          <cell r="E834" t="str">
            <v>3B</v>
          </cell>
          <cell r="F834"/>
          <cell r="G834"/>
          <cell r="H834">
            <v>1</v>
          </cell>
          <cell r="I834">
            <v>1</v>
          </cell>
          <cell r="J834"/>
          <cell r="K834">
            <v>52060080</v>
          </cell>
          <cell r="L834" t="str">
            <v>Biopsia cirurgica do cotovelo</v>
          </cell>
          <cell r="M834">
            <v>300</v>
          </cell>
          <cell r="N834"/>
          <cell r="O834">
            <v>1</v>
          </cell>
          <cell r="P834"/>
          <cell r="Q834" t="str">
            <v>Racionalização</v>
          </cell>
          <cell r="R834"/>
          <cell r="S834" t="str">
            <v>Relatório Médico detalhado , imagem e/ou laudo de rx e/ou tomografia e/ou ressonância magnética e/ou usom, opme conforme Manual de Intercâmbio Nacional</v>
          </cell>
        </row>
        <row r="835">
          <cell r="A835">
            <v>30719062</v>
          </cell>
          <cell r="B835">
            <v>22</v>
          </cell>
          <cell r="C835">
            <v>30719062</v>
          </cell>
          <cell r="D835" t="str">
            <v>Desarticulação ao nível do cotovelo - tratamento cirúrgico</v>
          </cell>
          <cell r="E835" t="str">
            <v>8B</v>
          </cell>
          <cell r="F835"/>
          <cell r="G835"/>
          <cell r="H835">
            <v>1</v>
          </cell>
          <cell r="I835">
            <v>3</v>
          </cell>
          <cell r="J835"/>
          <cell r="K835">
            <v>52060110</v>
          </cell>
          <cell r="L835" t="str">
            <v xml:space="preserve">Desarticulacao do cotovelo </v>
          </cell>
          <cell r="M835">
            <v>700</v>
          </cell>
          <cell r="N835">
            <v>2</v>
          </cell>
          <cell r="O835">
            <v>3</v>
          </cell>
          <cell r="P835"/>
          <cell r="Q835" t="str">
            <v>Racionalização</v>
          </cell>
          <cell r="R835"/>
          <cell r="S835" t="str">
            <v>Relatório Médico detalhado , imagem e/ou laudo de rx e/ou tomografia e/ou ressonância magnética e/ou usom, opme conforme Manual de Intercâmbio Nacional</v>
          </cell>
        </row>
        <row r="836">
          <cell r="A836">
            <v>30719070</v>
          </cell>
          <cell r="B836">
            <v>22</v>
          </cell>
          <cell r="C836">
            <v>30719070</v>
          </cell>
          <cell r="D836" t="str">
            <v>Fratura de cotovelo - tratamento conservador</v>
          </cell>
          <cell r="E836" t="str">
            <v>2A</v>
          </cell>
          <cell r="F836"/>
          <cell r="G836"/>
          <cell r="H836"/>
          <cell r="I836">
            <v>0</v>
          </cell>
          <cell r="J836"/>
          <cell r="K836">
            <v>52060152</v>
          </cell>
          <cell r="L836" t="str">
            <v>Fraturas do cotovelo - tratamento conservador</v>
          </cell>
          <cell r="M836">
            <v>200</v>
          </cell>
          <cell r="N836"/>
          <cell r="O836">
            <v>0</v>
          </cell>
          <cell r="P836"/>
          <cell r="Q836" t="str">
            <v>Baixo Risco</v>
          </cell>
          <cell r="R836">
            <v>2</v>
          </cell>
          <cell r="S836"/>
        </row>
        <row r="837">
          <cell r="A837">
            <v>30719089</v>
          </cell>
          <cell r="B837">
            <v>22</v>
          </cell>
          <cell r="C837">
            <v>30719089</v>
          </cell>
          <cell r="D837" t="str">
            <v>Fraturas / pseudartroses / artroses / com fixador externo dinâmico - tratamento cirúrgico</v>
          </cell>
          <cell r="E837" t="str">
            <v>7A</v>
          </cell>
          <cell r="F837"/>
          <cell r="G837"/>
          <cell r="H837">
            <v>2</v>
          </cell>
          <cell r="I837">
            <v>4</v>
          </cell>
          <cell r="J837"/>
          <cell r="K837">
            <v>52060209</v>
          </cell>
          <cell r="L837" t="str">
            <v>Fraturas / pseudartroses / artroses / com fixador externo dinamico - tratamento cruento</v>
          </cell>
          <cell r="M837">
            <v>917</v>
          </cell>
          <cell r="N837">
            <v>2</v>
          </cell>
          <cell r="O837">
            <v>4</v>
          </cell>
          <cell r="P837"/>
          <cell r="Q837" t="str">
            <v>Racionalização</v>
          </cell>
          <cell r="R837"/>
          <cell r="S837" t="str">
            <v>Relatório Médico detalhado , imagem e/ou laudo de rx e/ou tomografia e/ou ressonância magnética e/ou usom, opme conforme Manual de Intercâmbio Nacional</v>
          </cell>
        </row>
        <row r="838">
          <cell r="A838">
            <v>30719097</v>
          </cell>
          <cell r="B838">
            <v>22</v>
          </cell>
          <cell r="C838">
            <v>30719097</v>
          </cell>
          <cell r="D838" t="str">
            <v xml:space="preserve">Fraturas e ou luxações - redução incruenta </v>
          </cell>
          <cell r="E838" t="str">
            <v>4A</v>
          </cell>
          <cell r="F838"/>
          <cell r="G838"/>
          <cell r="H838"/>
          <cell r="I838">
            <v>2</v>
          </cell>
          <cell r="J838"/>
          <cell r="K838">
            <v>52060144</v>
          </cell>
          <cell r="L838" t="str">
            <v>Fraturas do cotovelo - reducao incruenta</v>
          </cell>
          <cell r="M838">
            <v>300</v>
          </cell>
          <cell r="N838"/>
          <cell r="O838">
            <v>1</v>
          </cell>
          <cell r="P838"/>
          <cell r="Q838" t="str">
            <v>Baixo Risco</v>
          </cell>
          <cell r="R838">
            <v>4</v>
          </cell>
          <cell r="S838"/>
        </row>
        <row r="839">
          <cell r="A839">
            <v>30719100</v>
          </cell>
          <cell r="B839">
            <v>22</v>
          </cell>
          <cell r="C839">
            <v>30719100</v>
          </cell>
          <cell r="D839" t="str">
            <v>Fraturas e ou luxações - tratamento cirúrgico</v>
          </cell>
          <cell r="E839" t="str">
            <v>7C</v>
          </cell>
          <cell r="F839"/>
          <cell r="G839"/>
          <cell r="H839">
            <v>1</v>
          </cell>
          <cell r="I839">
            <v>3</v>
          </cell>
          <cell r="J839"/>
          <cell r="K839">
            <v>52060136</v>
          </cell>
          <cell r="L839" t="str">
            <v>Fraturas do cotovelo - tratamento cirurgico</v>
          </cell>
          <cell r="M839">
            <v>600</v>
          </cell>
          <cell r="N839">
            <v>1</v>
          </cell>
          <cell r="O839">
            <v>2</v>
          </cell>
          <cell r="P839"/>
          <cell r="Q839" t="str">
            <v>Racionalização</v>
          </cell>
          <cell r="R839"/>
          <cell r="S839" t="str">
            <v>Relatório Médico detalhado , imagem e/ou laudo de rx e/ou tomografia e/ou ressonância magnética e/ou usom, opme conforme Manual de Intercâmbio Nacional</v>
          </cell>
        </row>
        <row r="840">
          <cell r="A840">
            <v>30719119</v>
          </cell>
          <cell r="B840">
            <v>22</v>
          </cell>
          <cell r="C840">
            <v>30719119</v>
          </cell>
          <cell r="D840" t="str">
            <v xml:space="preserve">Lesões ligamentares - redução incruenta </v>
          </cell>
          <cell r="E840" t="str">
            <v>3A</v>
          </cell>
          <cell r="F840"/>
          <cell r="G840"/>
          <cell r="H840"/>
          <cell r="I840">
            <v>2</v>
          </cell>
          <cell r="J840"/>
          <cell r="K840">
            <v>52060217</v>
          </cell>
          <cell r="L840" t="str">
            <v>Lesoes ligamentares - tratamento incruento</v>
          </cell>
          <cell r="M840">
            <v>258</v>
          </cell>
          <cell r="N840"/>
          <cell r="O840">
            <v>1</v>
          </cell>
          <cell r="P840"/>
          <cell r="Q840" t="str">
            <v>Baixo Risco</v>
          </cell>
          <cell r="R840">
            <v>4</v>
          </cell>
          <cell r="S840"/>
        </row>
        <row r="841">
          <cell r="A841">
            <v>30719127</v>
          </cell>
          <cell r="B841">
            <v>22</v>
          </cell>
          <cell r="C841">
            <v>30719127</v>
          </cell>
          <cell r="D841" t="str">
            <v xml:space="preserve">Tendinites, sinovites e artrites - tratamento cirúrgico </v>
          </cell>
          <cell r="E841" t="str">
            <v>4B</v>
          </cell>
          <cell r="F841"/>
          <cell r="G841"/>
          <cell r="H841">
            <v>1</v>
          </cell>
          <cell r="I841">
            <v>2</v>
          </cell>
          <cell r="J841"/>
          <cell r="K841">
            <v>52060233</v>
          </cell>
          <cell r="L841" t="str">
            <v>Tendinites, sinovites e artrites - tratamento cruento</v>
          </cell>
          <cell r="M841">
            <v>417</v>
          </cell>
          <cell r="N841">
            <v>1</v>
          </cell>
          <cell r="O841">
            <v>2</v>
          </cell>
          <cell r="P841"/>
          <cell r="Q841" t="str">
            <v>Racionalização</v>
          </cell>
          <cell r="R841"/>
          <cell r="S841" t="str">
            <v>Relatório Médico detalhado , imagem e/ou laudo de rx e/ou tomografia e/ou ressonância magnética e/ou usom, opme conforme Manual de Intercâmbio Nacional</v>
          </cell>
        </row>
        <row r="842">
          <cell r="A842">
            <v>30719135</v>
          </cell>
          <cell r="B842">
            <v>22</v>
          </cell>
          <cell r="C842">
            <v>30719135</v>
          </cell>
          <cell r="D842" t="str">
            <v>Artrodiastase - tratamento cirúrgico com fixador externo</v>
          </cell>
          <cell r="E842" t="str">
            <v>7C</v>
          </cell>
          <cell r="F842"/>
          <cell r="G842"/>
          <cell r="H842">
            <v>1</v>
          </cell>
          <cell r="I842">
            <v>3</v>
          </cell>
          <cell r="J842"/>
          <cell r="K842">
            <v>30719135</v>
          </cell>
          <cell r="L842" t="str">
            <v>Artrodiastase - tratamento cirúrgico com fixador externo</v>
          </cell>
          <cell r="M842"/>
          <cell r="N842">
            <v>1</v>
          </cell>
          <cell r="O842">
            <v>3</v>
          </cell>
          <cell r="P842"/>
          <cell r="Q842" t="str">
            <v>Racionalização</v>
          </cell>
          <cell r="R842"/>
          <cell r="S842" t="str">
            <v>Relatório Médico detalhado , imagem e/ou laudo de rx e/ou tomografia e/ou ressonância magnética e/ou usom, opme conforme Manual de Intercâmbio Nacional</v>
          </cell>
        </row>
        <row r="843">
          <cell r="A843">
            <v>30720010</v>
          </cell>
          <cell r="B843">
            <v>22</v>
          </cell>
          <cell r="C843">
            <v>30720010</v>
          </cell>
          <cell r="D843" t="str">
            <v>Abaixamento miotendinoso no antebraço</v>
          </cell>
          <cell r="E843" t="str">
            <v>6A</v>
          </cell>
          <cell r="F843"/>
          <cell r="G843"/>
          <cell r="H843">
            <v>1</v>
          </cell>
          <cell r="I843">
            <v>3</v>
          </cell>
          <cell r="J843"/>
          <cell r="K843">
            <v>48030023</v>
          </cell>
          <cell r="L843" t="str">
            <v>Abaixamento miotendinoso no antebraco</v>
          </cell>
          <cell r="M843">
            <v>700</v>
          </cell>
          <cell r="N843">
            <v>1</v>
          </cell>
          <cell r="O843">
            <v>3</v>
          </cell>
          <cell r="P843"/>
          <cell r="Q843" t="str">
            <v>Racionalização</v>
          </cell>
          <cell r="R843"/>
          <cell r="S843" t="str">
            <v>Relatório Médico detalhado , imagem e/ou laudo de rx e/ou tomografia e/ou ressonância magnética e/ou usom</v>
          </cell>
        </row>
        <row r="844">
          <cell r="A844">
            <v>30720028</v>
          </cell>
          <cell r="B844">
            <v>22</v>
          </cell>
          <cell r="C844">
            <v>30720028</v>
          </cell>
          <cell r="D844" t="str">
            <v>Alongamento dos ossos do antebraço com fixador externo dinâmico - tratamento cirúrgico</v>
          </cell>
          <cell r="E844" t="str">
            <v>7C</v>
          </cell>
          <cell r="F844"/>
          <cell r="G844"/>
          <cell r="H844">
            <v>2</v>
          </cell>
          <cell r="I844">
            <v>4</v>
          </cell>
          <cell r="J844"/>
          <cell r="K844">
            <v>52070263</v>
          </cell>
          <cell r="L844" t="str">
            <v>Alongamento dos ossos do antebraco com fixador externo dinamico - tratamento cruento</v>
          </cell>
          <cell r="M844">
            <v>867</v>
          </cell>
          <cell r="N844">
            <v>2</v>
          </cell>
          <cell r="O844">
            <v>4</v>
          </cell>
          <cell r="P844"/>
          <cell r="Q844" t="str">
            <v>Racionalização</v>
          </cell>
          <cell r="R844"/>
          <cell r="S844" t="str">
            <v>Relatório Médico detalhado , imagem e/ou laudo de rx e/ou tomografia e/ou ressonância magnética e/ou usom, opme conforme Manual de Intercâmbio Nacional</v>
          </cell>
        </row>
        <row r="845">
          <cell r="A845">
            <v>30720036</v>
          </cell>
          <cell r="B845">
            <v>22</v>
          </cell>
          <cell r="C845">
            <v>30720036</v>
          </cell>
          <cell r="D845" t="str">
            <v>Amputação ao nível do antebraço - tratamento cirúrgico</v>
          </cell>
          <cell r="E845" t="str">
            <v>8B</v>
          </cell>
          <cell r="F845"/>
          <cell r="G845"/>
          <cell r="H845">
            <v>1</v>
          </cell>
          <cell r="I845">
            <v>3</v>
          </cell>
          <cell r="J845"/>
          <cell r="K845">
            <v>52070018</v>
          </cell>
          <cell r="L845" t="str">
            <v xml:space="preserve">Amputacao ao nivel do antebraco </v>
          </cell>
          <cell r="M845">
            <v>600</v>
          </cell>
          <cell r="N845">
            <v>2</v>
          </cell>
          <cell r="O845">
            <v>2</v>
          </cell>
          <cell r="P845"/>
          <cell r="Q845" t="str">
            <v>Racionalização</v>
          </cell>
          <cell r="R845"/>
          <cell r="S845" t="str">
            <v>Relatório Médico detalhado , imagem e/ou laudo de rx e/ou tomografia e/ou ressonância magnética e/ou usom</v>
          </cell>
        </row>
        <row r="846">
          <cell r="A846">
            <v>30720044</v>
          </cell>
          <cell r="B846">
            <v>22</v>
          </cell>
          <cell r="C846">
            <v>30720044</v>
          </cell>
          <cell r="D846" t="str">
            <v>Biópsia cirúrgica do antebraço</v>
          </cell>
          <cell r="E846" t="str">
            <v>3B</v>
          </cell>
          <cell r="F846"/>
          <cell r="G846"/>
          <cell r="H846">
            <v>1</v>
          </cell>
          <cell r="I846">
            <v>1</v>
          </cell>
          <cell r="J846"/>
          <cell r="K846">
            <v>52070190</v>
          </cell>
          <cell r="L846" t="str">
            <v>Biopsia cirurgica do antebraco</v>
          </cell>
          <cell r="M846">
            <v>250</v>
          </cell>
          <cell r="N846">
            <v>1</v>
          </cell>
          <cell r="O846">
            <v>1</v>
          </cell>
          <cell r="P846"/>
          <cell r="Q846" t="str">
            <v>Racionalização</v>
          </cell>
          <cell r="R846"/>
          <cell r="S846" t="str">
            <v>Relatório Médico detalhado , imagem e/ou laudo de rx e/ou tomografia e/ou ressonância magnética e/ou usom, opme conforme Manual de Intercâmbio Nacional</v>
          </cell>
        </row>
        <row r="847">
          <cell r="A847">
            <v>30720052</v>
          </cell>
          <cell r="B847">
            <v>22</v>
          </cell>
          <cell r="C847">
            <v>30720052</v>
          </cell>
          <cell r="D847" t="str">
            <v>Contratura isquêmica de Volkmann - tratamento cirúrgico</v>
          </cell>
          <cell r="E847" t="str">
            <v>8A</v>
          </cell>
          <cell r="F847"/>
          <cell r="G847"/>
          <cell r="H847">
            <v>2</v>
          </cell>
          <cell r="I847">
            <v>4</v>
          </cell>
          <cell r="J847"/>
          <cell r="K847">
            <v>52070042</v>
          </cell>
          <cell r="L847" t="str">
            <v>Contratura isquemica de Volkmann - tratamento cirurgico</v>
          </cell>
          <cell r="M847">
            <v>1100</v>
          </cell>
          <cell r="N847">
            <v>2</v>
          </cell>
          <cell r="O847">
            <v>4</v>
          </cell>
          <cell r="P847"/>
          <cell r="Q847" t="str">
            <v>Racionalização</v>
          </cell>
          <cell r="R847"/>
          <cell r="S847" t="str">
            <v>Relatório Médico detalhado , imagem e/ou laudo de rx e/ou tomografia e/ou ressonância magnética e/ou usom</v>
          </cell>
        </row>
        <row r="848">
          <cell r="A848">
            <v>30720060</v>
          </cell>
          <cell r="B848">
            <v>22</v>
          </cell>
          <cell r="C848">
            <v>30720060</v>
          </cell>
          <cell r="D848" t="str">
            <v>Correção de deformidade adquirida de antebraço com fixador externo</v>
          </cell>
          <cell r="E848" t="str">
            <v>6A</v>
          </cell>
          <cell r="F848"/>
          <cell r="G848"/>
          <cell r="H848">
            <v>2</v>
          </cell>
          <cell r="I848">
            <v>4</v>
          </cell>
          <cell r="J848"/>
          <cell r="K848">
            <v>30720060</v>
          </cell>
          <cell r="L848" t="str">
            <v>Correção de deformidade adquirida de antebraço com fixador externo</v>
          </cell>
          <cell r="M848"/>
          <cell r="N848">
            <v>2</v>
          </cell>
          <cell r="O848">
            <v>4</v>
          </cell>
          <cell r="P848"/>
          <cell r="Q848" t="str">
            <v>Racionalização</v>
          </cell>
          <cell r="R848"/>
          <cell r="S848" t="str">
            <v>Relatório Médico detalhado , imagem e/ou laudo de rx e/ou tomografia e/ou ressonância magnética e/ou usom, opme conforme Manual de Intercâmbio Nacional</v>
          </cell>
        </row>
        <row r="849">
          <cell r="A849">
            <v>30720079</v>
          </cell>
          <cell r="B849">
            <v>22</v>
          </cell>
          <cell r="C849">
            <v>30720079</v>
          </cell>
          <cell r="D849" t="str">
            <v>Encurtamento segmentar dos ossos do antebraço com osteossíntese - tratamento cirúrgico</v>
          </cell>
          <cell r="E849" t="str">
            <v>6A</v>
          </cell>
          <cell r="F849"/>
          <cell r="G849"/>
          <cell r="H849">
            <v>2</v>
          </cell>
          <cell r="I849">
            <v>3</v>
          </cell>
          <cell r="J849"/>
          <cell r="K849">
            <v>52070204</v>
          </cell>
          <cell r="L849" t="str">
            <v xml:space="preserve">Encurtamento dos ossos do antebraco </v>
          </cell>
          <cell r="M849">
            <v>650</v>
          </cell>
          <cell r="N849">
            <v>2</v>
          </cell>
          <cell r="O849">
            <v>2</v>
          </cell>
          <cell r="P849"/>
          <cell r="Q849" t="str">
            <v>Racionalização</v>
          </cell>
          <cell r="R849"/>
          <cell r="S849" t="str">
            <v>Relatório Médico detalhado , imagem e/ou laudo de rx e/ou tomografia e/ou ressonância magnética e/ou usom, opme conforme Manual de Intercâmbio Nacional</v>
          </cell>
        </row>
        <row r="850">
          <cell r="A850">
            <v>30720087</v>
          </cell>
          <cell r="B850">
            <v>22</v>
          </cell>
          <cell r="C850">
            <v>30720087</v>
          </cell>
          <cell r="D850" t="str">
            <v>Fratura do antebraço - tratamento conservador</v>
          </cell>
          <cell r="E850" t="str">
            <v>2A</v>
          </cell>
          <cell r="F850"/>
          <cell r="G850"/>
          <cell r="H850"/>
          <cell r="I850">
            <v>0</v>
          </cell>
          <cell r="J850"/>
          <cell r="K850">
            <v>52070182</v>
          </cell>
          <cell r="L850" t="str">
            <v>Fratura de antebraco - tratamento conservador</v>
          </cell>
          <cell r="M850">
            <v>200</v>
          </cell>
          <cell r="N850"/>
          <cell r="O850">
            <v>0</v>
          </cell>
          <cell r="P850"/>
          <cell r="Q850" t="str">
            <v>Baixo Risco</v>
          </cell>
          <cell r="R850">
            <v>2</v>
          </cell>
          <cell r="S850"/>
        </row>
        <row r="851">
          <cell r="A851">
            <v>30720095</v>
          </cell>
          <cell r="B851">
            <v>22</v>
          </cell>
          <cell r="C851">
            <v>30720095</v>
          </cell>
          <cell r="D851" t="str">
            <v xml:space="preserve">Fratura e/ou luxações (incluindo descolamento epifisário cotovelo-punho) - tratamento cirúrgico </v>
          </cell>
          <cell r="E851" t="str">
            <v>6C</v>
          </cell>
          <cell r="F851"/>
          <cell r="G851"/>
          <cell r="H851">
            <v>1</v>
          </cell>
          <cell r="I851">
            <v>3</v>
          </cell>
          <cell r="J851"/>
          <cell r="K851">
            <v>52070107</v>
          </cell>
          <cell r="L851" t="str">
            <v>Fratura de antebraco - tratamento cirurgico</v>
          </cell>
          <cell r="M851">
            <v>600</v>
          </cell>
          <cell r="N851">
            <v>2</v>
          </cell>
          <cell r="O851">
            <v>2</v>
          </cell>
          <cell r="P851"/>
          <cell r="Q851" t="str">
            <v>Racionalização</v>
          </cell>
          <cell r="R851"/>
          <cell r="S851" t="str">
            <v>Relatório Médico detalhado , imagem e/ou laudo de rx e/ou tomografia e/ou ressonância magnética e/ou usom, opme conforme Manual de Intercâmbio Nacional</v>
          </cell>
        </row>
        <row r="852">
          <cell r="A852">
            <v>30720109</v>
          </cell>
          <cell r="B852">
            <v>22</v>
          </cell>
          <cell r="C852">
            <v>30720109</v>
          </cell>
          <cell r="D852" t="str">
            <v>Fratura e/ou luxações (incluindo descolamento epifisário) - redução incruenta</v>
          </cell>
          <cell r="E852" t="str">
            <v>4A</v>
          </cell>
          <cell r="F852"/>
          <cell r="G852"/>
          <cell r="H852">
            <v>1</v>
          </cell>
          <cell r="I852">
            <v>2</v>
          </cell>
          <cell r="J852"/>
          <cell r="K852">
            <v>52070166</v>
          </cell>
          <cell r="L852" t="str">
            <v>Fratura dos ossos do antebraco - reducao incruenta</v>
          </cell>
          <cell r="M852">
            <v>300</v>
          </cell>
          <cell r="N852"/>
          <cell r="O852">
            <v>1</v>
          </cell>
          <cell r="P852"/>
          <cell r="Q852" t="str">
            <v xml:space="preserve">Baixo Risco </v>
          </cell>
          <cell r="R852">
            <v>1</v>
          </cell>
          <cell r="S852"/>
        </row>
        <row r="853">
          <cell r="A853">
            <v>30720117</v>
          </cell>
          <cell r="B853">
            <v>22</v>
          </cell>
          <cell r="C853">
            <v>30720117</v>
          </cell>
          <cell r="D853" t="str">
            <v>Fratura viciosamente consolidada de antebraço - tratamento cirúrgico</v>
          </cell>
          <cell r="E853" t="str">
            <v>7C</v>
          </cell>
          <cell r="F853"/>
          <cell r="G853"/>
          <cell r="H853">
            <v>2</v>
          </cell>
          <cell r="I853">
            <v>3</v>
          </cell>
          <cell r="J853"/>
          <cell r="K853">
            <v>52070093</v>
          </cell>
          <cell r="L853" t="str">
            <v>Fratura viciosamente consolidada de antebraco - tratamento cirurgico</v>
          </cell>
          <cell r="M853">
            <v>700</v>
          </cell>
          <cell r="N853">
            <v>2</v>
          </cell>
          <cell r="O853">
            <v>3</v>
          </cell>
          <cell r="P853"/>
          <cell r="Q853" t="str">
            <v>Racionalização</v>
          </cell>
          <cell r="R853"/>
          <cell r="S853" t="str">
            <v>Relatório Médico detalhado , imagem e/ou laudo de rx e/ou tomografia e/ou ressonância magnética e/ou usom, opme conforme Manual de Intercâmbio Nacional</v>
          </cell>
        </row>
        <row r="854">
          <cell r="A854">
            <v>30720125</v>
          </cell>
          <cell r="B854">
            <v>22</v>
          </cell>
          <cell r="C854">
            <v>30720125</v>
          </cell>
          <cell r="D854" t="str">
            <v>Osteomielite dos ossos do antebraço - tratamento cirúrgico</v>
          </cell>
          <cell r="E854" t="str">
            <v>5B</v>
          </cell>
          <cell r="F854"/>
          <cell r="G854"/>
          <cell r="H854">
            <v>2</v>
          </cell>
          <cell r="I854">
            <v>2</v>
          </cell>
          <cell r="J854"/>
          <cell r="K854">
            <v>52070220</v>
          </cell>
          <cell r="L854" t="str">
            <v>Osteomielite dos ossos do antebraco - tratamento cirurgico</v>
          </cell>
          <cell r="M854">
            <v>600</v>
          </cell>
          <cell r="N854">
            <v>2</v>
          </cell>
          <cell r="O854">
            <v>2</v>
          </cell>
          <cell r="P854"/>
          <cell r="Q854" t="str">
            <v>Racionalização</v>
          </cell>
          <cell r="R854"/>
          <cell r="S854" t="str">
            <v>Relatório Médico detalhado , imagem e/ou laudo de rx e/ou tomografia e/ou ressonância magnética e/ou usom, opme conforme Manual de Intercâmbio Nacional</v>
          </cell>
        </row>
        <row r="855">
          <cell r="A855">
            <v>30720133</v>
          </cell>
          <cell r="B855">
            <v>22</v>
          </cell>
          <cell r="C855">
            <v>30720133</v>
          </cell>
          <cell r="D855" t="str">
            <v xml:space="preserve">Pseudartroses e ou osteotomias - tratamento cirúrgico </v>
          </cell>
          <cell r="E855" t="str">
            <v>7C</v>
          </cell>
          <cell r="F855"/>
          <cell r="G855"/>
          <cell r="H855">
            <v>2</v>
          </cell>
          <cell r="I855">
            <v>4</v>
          </cell>
          <cell r="J855"/>
          <cell r="K855">
            <v>52070239</v>
          </cell>
          <cell r="L855" t="str">
            <v>Pseudartroses e ou osteotomias - tratamento cirurgico</v>
          </cell>
          <cell r="M855">
            <v>900</v>
          </cell>
          <cell r="N855">
            <v>2</v>
          </cell>
          <cell r="O855">
            <v>4</v>
          </cell>
          <cell r="P855"/>
          <cell r="Q855" t="str">
            <v>Racionalização</v>
          </cell>
          <cell r="R855"/>
          <cell r="S855" t="str">
            <v>Relatório Médico detalhado , imagem e/ou laudo de rx e/ou tomografia e/ou ressonância magnética e/ou usom, opme conforme Manual de Intercâmbio Nacional</v>
          </cell>
        </row>
        <row r="856">
          <cell r="A856">
            <v>30720141</v>
          </cell>
          <cell r="B856">
            <v>22</v>
          </cell>
          <cell r="C856">
            <v>30720141</v>
          </cell>
          <cell r="D856" t="str">
            <v>Ressecção da cabeça do rádio e/ ou da extremidade distal ulna - tratamento cirúrgico</v>
          </cell>
          <cell r="E856" t="str">
            <v>4C</v>
          </cell>
          <cell r="F856"/>
          <cell r="G856"/>
          <cell r="H856">
            <v>1</v>
          </cell>
          <cell r="I856">
            <v>2</v>
          </cell>
          <cell r="J856"/>
          <cell r="K856">
            <v>52070034</v>
          </cell>
          <cell r="L856" t="str">
            <v xml:space="preserve">Resseccao da cabeca do radio e ulna </v>
          </cell>
          <cell r="M856">
            <v>400</v>
          </cell>
          <cell r="N856">
            <v>1</v>
          </cell>
          <cell r="O856">
            <v>2</v>
          </cell>
          <cell r="P856"/>
          <cell r="Q856" t="str">
            <v>Racionalização</v>
          </cell>
          <cell r="R856"/>
          <cell r="S856" t="str">
            <v>Relatório Médico detalhado , imagem e/ou laudo de rx e/ou tomografia e/ou ressonância magnética e/ou usom, opme conforme Manual de Intercâmbio Nacional</v>
          </cell>
        </row>
        <row r="857">
          <cell r="A857">
            <v>30720150</v>
          </cell>
          <cell r="B857">
            <v>22</v>
          </cell>
          <cell r="C857">
            <v>30720150</v>
          </cell>
          <cell r="D857" t="str">
            <v>Ressecção do processo estilóide do rádio - tratamento cirúrgico</v>
          </cell>
          <cell r="E857" t="str">
            <v>4C</v>
          </cell>
          <cell r="F857"/>
          <cell r="G857"/>
          <cell r="H857">
            <v>1</v>
          </cell>
          <cell r="I857">
            <v>2</v>
          </cell>
          <cell r="J857"/>
          <cell r="K857">
            <v>52070026</v>
          </cell>
          <cell r="L857" t="str">
            <v xml:space="preserve">Resseccao do processo estiloide do radio e da Ulna </v>
          </cell>
          <cell r="M857">
            <v>250</v>
          </cell>
          <cell r="N857">
            <v>1</v>
          </cell>
          <cell r="O857">
            <v>1</v>
          </cell>
          <cell r="P857"/>
          <cell r="Q857" t="str">
            <v>Racionalização</v>
          </cell>
          <cell r="R857"/>
          <cell r="S857" t="str">
            <v>Relatório Médico detalhado , imagem e/ou laudo de rx e/ou tomografia e/ou ressonância magnética e/ou usom, opme conforme Manual de Intercâmbio Nacional</v>
          </cell>
        </row>
        <row r="858">
          <cell r="A858">
            <v>30720168</v>
          </cell>
          <cell r="B858">
            <v>22</v>
          </cell>
          <cell r="C858">
            <v>30720168</v>
          </cell>
          <cell r="D858" t="str">
            <v>Sinostose rádio-ulnar - tratamento cirúrgico</v>
          </cell>
          <cell r="E858" t="str">
            <v>6A</v>
          </cell>
          <cell r="F858"/>
          <cell r="G858"/>
          <cell r="H858">
            <v>1</v>
          </cell>
          <cell r="I858">
            <v>2</v>
          </cell>
          <cell r="J858"/>
          <cell r="K858">
            <v>52070247</v>
          </cell>
          <cell r="L858" t="str">
            <v>Sinostose radio-ulnar - tratamento cirurgico</v>
          </cell>
          <cell r="M858">
            <v>400</v>
          </cell>
          <cell r="N858">
            <v>1</v>
          </cell>
          <cell r="O858">
            <v>2</v>
          </cell>
          <cell r="P858"/>
          <cell r="Q858" t="str">
            <v>Racionalização</v>
          </cell>
          <cell r="R858"/>
          <cell r="S858" t="str">
            <v>Relatório Médico detalhado , imagem e/ou laudo de rx e/ou tomografia e/ou ressonância magnética e/ou usom, opme conforme Manual de Intercâmbio Nacional</v>
          </cell>
        </row>
        <row r="859">
          <cell r="A859">
            <v>30720176</v>
          </cell>
          <cell r="B859">
            <v>22</v>
          </cell>
          <cell r="C859">
            <v>30720176</v>
          </cell>
          <cell r="D859" t="str">
            <v>Tratamento cirúrgico de fraturas com fixador externo - antebraço</v>
          </cell>
          <cell r="E859" t="str">
            <v>6A</v>
          </cell>
          <cell r="F859"/>
          <cell r="G859"/>
          <cell r="H859">
            <v>1</v>
          </cell>
          <cell r="I859">
            <v>4</v>
          </cell>
          <cell r="J859"/>
          <cell r="K859">
            <v>30720176</v>
          </cell>
          <cell r="L859" t="str">
            <v>Tratamento cirúrgico de fraturas com fixador externo - antebraço</v>
          </cell>
          <cell r="M859"/>
          <cell r="N859">
            <v>1</v>
          </cell>
          <cell r="O859">
            <v>4</v>
          </cell>
          <cell r="P859"/>
          <cell r="Q859" t="str">
            <v>Racionalização</v>
          </cell>
          <cell r="R859"/>
          <cell r="S859" t="str">
            <v>Relatório Médico detalhado , imagem e/ou laudo de rx e/ou tomografia e/ou ressonância magnética e/ou usom, opme conforme Manual de Intercâmbio Nacional</v>
          </cell>
        </row>
        <row r="860">
          <cell r="A860">
            <v>30721016</v>
          </cell>
          <cell r="B860">
            <v>22</v>
          </cell>
          <cell r="C860">
            <v>30721016</v>
          </cell>
          <cell r="D860" t="str">
            <v>Agenesia de rádio (centralização da ulna no carpo)</v>
          </cell>
          <cell r="E860" t="str">
            <v>9A</v>
          </cell>
          <cell r="F860"/>
          <cell r="G860"/>
          <cell r="H860">
            <v>2</v>
          </cell>
          <cell r="I860">
            <v>4</v>
          </cell>
          <cell r="J860"/>
          <cell r="K860">
            <v>48020125</v>
          </cell>
          <cell r="L860" t="str">
            <v>Agenesia de radio (centralizacao da ulna no carpo)</v>
          </cell>
          <cell r="M860">
            <v>1000</v>
          </cell>
          <cell r="N860">
            <v>2</v>
          </cell>
          <cell r="O860">
            <v>4</v>
          </cell>
          <cell r="P860"/>
          <cell r="Q860" t="str">
            <v>Racionalização</v>
          </cell>
          <cell r="R860"/>
          <cell r="S860" t="str">
            <v>Relatório Médico detalhado , imagem e/ou laudo de rx e/ou tomografia e/ou ressonância magnética e/ou usom, opme conforme Manual de Intercâmbio Nacional</v>
          </cell>
        </row>
        <row r="861">
          <cell r="A861">
            <v>30721024</v>
          </cell>
          <cell r="B861">
            <v>22</v>
          </cell>
          <cell r="C861">
            <v>30721024</v>
          </cell>
          <cell r="D861" t="str">
            <v>Alongamento do rádio/ulna - tratamento cirúrgico</v>
          </cell>
          <cell r="E861" t="str">
            <v>8B</v>
          </cell>
          <cell r="F861"/>
          <cell r="G861"/>
          <cell r="H861">
            <v>2</v>
          </cell>
          <cell r="I861">
            <v>3</v>
          </cell>
          <cell r="J861"/>
          <cell r="K861">
            <v>48020010</v>
          </cell>
          <cell r="L861" t="str">
            <v>Alongamento do radio/ulna</v>
          </cell>
          <cell r="M861">
            <v>1000</v>
          </cell>
          <cell r="N861">
            <v>2</v>
          </cell>
          <cell r="O861">
            <v>3</v>
          </cell>
          <cell r="P861"/>
          <cell r="Q861" t="str">
            <v>Racionalização</v>
          </cell>
          <cell r="R861"/>
          <cell r="S861" t="str">
            <v>Relatório Médico detalhado , imagem e/ou laudo de rx e/ou tomografia e/ou ressonância magnética e/ou usom, opme conforme Manual de Intercâmbio Nacional</v>
          </cell>
        </row>
        <row r="862">
          <cell r="A862">
            <v>30721032</v>
          </cell>
          <cell r="B862">
            <v>22</v>
          </cell>
          <cell r="C862">
            <v>30721032</v>
          </cell>
          <cell r="D862" t="str">
            <v>Artrodese entre os ossos do carpo</v>
          </cell>
          <cell r="E862" t="str">
            <v>4C</v>
          </cell>
          <cell r="F862"/>
          <cell r="G862"/>
          <cell r="H862">
            <v>1</v>
          </cell>
          <cell r="I862">
            <v>1</v>
          </cell>
          <cell r="J862"/>
          <cell r="K862">
            <v>48020028</v>
          </cell>
          <cell r="L862" t="str">
            <v>Artrodese entre os ossos do carpo</v>
          </cell>
          <cell r="M862">
            <v>550</v>
          </cell>
          <cell r="N862">
            <v>1</v>
          </cell>
          <cell r="O862">
            <v>3</v>
          </cell>
          <cell r="P862"/>
          <cell r="Q862" t="str">
            <v>Racionalização</v>
          </cell>
          <cell r="R862"/>
          <cell r="S862" t="str">
            <v>Relatório Médico detalhado , imagem e/ou laudo de rx e/ou tomografia e/ou ressonância magnética e/ou usom, opme conforme Manual de Intercâmbio Nacional</v>
          </cell>
        </row>
        <row r="863">
          <cell r="A863">
            <v>30721040</v>
          </cell>
          <cell r="B863">
            <v>22</v>
          </cell>
          <cell r="C863">
            <v>30721040</v>
          </cell>
          <cell r="D863" t="str">
            <v>Artrodese - fixador externo</v>
          </cell>
          <cell r="E863" t="str">
            <v>6A</v>
          </cell>
          <cell r="F863"/>
          <cell r="G863"/>
          <cell r="H863">
            <v>1</v>
          </cell>
          <cell r="I863">
            <v>3</v>
          </cell>
          <cell r="J863"/>
          <cell r="K863">
            <v>52080021</v>
          </cell>
          <cell r="L863" t="str">
            <v>Artrodese do punho</v>
          </cell>
          <cell r="M863">
            <v>700</v>
          </cell>
          <cell r="N863">
            <v>1</v>
          </cell>
          <cell r="O863">
            <v>3</v>
          </cell>
          <cell r="P863"/>
          <cell r="Q863" t="str">
            <v>Racionalização</v>
          </cell>
          <cell r="R863"/>
          <cell r="S863" t="str">
            <v>Relatório Médico detalhado , imagem e/ou laudo de rx e/ou tomografia e/ou ressonância magnética e/ou usom, opme conforme Manual de Intercâmbio Nacional</v>
          </cell>
        </row>
        <row r="864">
          <cell r="A864">
            <v>30721059</v>
          </cell>
          <cell r="B864">
            <v>22</v>
          </cell>
          <cell r="C864">
            <v>30721059</v>
          </cell>
          <cell r="D864" t="str">
            <v>Artrodese rádio-cárpica ou do punho</v>
          </cell>
          <cell r="E864" t="str">
            <v>7C</v>
          </cell>
          <cell r="F864"/>
          <cell r="G864"/>
          <cell r="H864">
            <v>1</v>
          </cell>
          <cell r="I864">
            <v>3</v>
          </cell>
          <cell r="J864"/>
          <cell r="K864">
            <v>48020036</v>
          </cell>
          <cell r="L864" t="str">
            <v>Artrodese radio-carpica ou do punho</v>
          </cell>
          <cell r="M864">
            <v>550</v>
          </cell>
          <cell r="N864">
            <v>1</v>
          </cell>
          <cell r="O864">
            <v>3</v>
          </cell>
          <cell r="P864"/>
          <cell r="Q864" t="str">
            <v>Racionalização</v>
          </cell>
          <cell r="R864"/>
          <cell r="S864" t="str">
            <v>Relatório Médico detalhado , imagem e/ou laudo de rx e/ou tomografia e/ou ressonância magnética e/ou usom, opme conforme Manual de Intercâmbio Nacional</v>
          </cell>
        </row>
        <row r="865">
          <cell r="A865">
            <v>30721067</v>
          </cell>
          <cell r="B865">
            <v>22</v>
          </cell>
          <cell r="C865">
            <v>30721067</v>
          </cell>
          <cell r="D865" t="str">
            <v>Artroplastia do punho (com implante) - tratamento cirúrgico</v>
          </cell>
          <cell r="E865" t="str">
            <v>8C</v>
          </cell>
          <cell r="F865"/>
          <cell r="G865"/>
          <cell r="H865">
            <v>1</v>
          </cell>
          <cell r="I865">
            <v>5</v>
          </cell>
          <cell r="J865"/>
          <cell r="K865">
            <v>52080048</v>
          </cell>
          <cell r="L865" t="str">
            <v xml:space="preserve">Artroplastia do punho (com implante) </v>
          </cell>
          <cell r="M865">
            <v>1500</v>
          </cell>
          <cell r="N865">
            <v>2</v>
          </cell>
          <cell r="O865">
            <v>5</v>
          </cell>
          <cell r="P865"/>
          <cell r="Q865" t="str">
            <v>Racionalização</v>
          </cell>
          <cell r="R865"/>
          <cell r="S865" t="str">
            <v>Relatório Médico detalhado , imagem e/ou laudo de rx e/ou tomografia e/ou ressonância magnética e/ou usom, opme conforme Manual de Intercâmbio Nacional</v>
          </cell>
        </row>
        <row r="866">
          <cell r="A866">
            <v>30721075</v>
          </cell>
          <cell r="B866">
            <v>22</v>
          </cell>
          <cell r="C866">
            <v>30721075</v>
          </cell>
          <cell r="D866" t="str">
            <v>Artroplastia para ossos do carpo (com implante) - tratamento cirúrgico</v>
          </cell>
          <cell r="E866" t="str">
            <v>8B</v>
          </cell>
          <cell r="F866"/>
          <cell r="G866"/>
          <cell r="H866">
            <v>1</v>
          </cell>
          <cell r="I866">
            <v>3</v>
          </cell>
          <cell r="J866"/>
          <cell r="K866">
            <v>52080056</v>
          </cell>
          <cell r="L866" t="str">
            <v>Artroplastia para ossos do carpo (com implante)</v>
          </cell>
          <cell r="M866">
            <v>1200</v>
          </cell>
          <cell r="N866">
            <v>1</v>
          </cell>
          <cell r="O866">
            <v>3</v>
          </cell>
          <cell r="P866"/>
          <cell r="Q866" t="str">
            <v>Racionalização</v>
          </cell>
          <cell r="R866"/>
          <cell r="S866" t="str">
            <v>Relatório Médico detalhado , imagem e/ou laudo de rx e/ou tomografia e/ou ressonância magnética e/ou usom, opme conforme Manual de Intercâmbio Nacional</v>
          </cell>
        </row>
        <row r="867">
          <cell r="A867">
            <v>30721083</v>
          </cell>
          <cell r="B867">
            <v>22</v>
          </cell>
          <cell r="C867">
            <v>30721083</v>
          </cell>
          <cell r="D867" t="str">
            <v>Artrotomia - tratamento cirúrgico - punho</v>
          </cell>
          <cell r="E867" t="str">
            <v>3C</v>
          </cell>
          <cell r="F867"/>
          <cell r="G867"/>
          <cell r="H867">
            <v>1</v>
          </cell>
          <cell r="I867">
            <v>1</v>
          </cell>
          <cell r="J867"/>
          <cell r="K867">
            <v>52080030</v>
          </cell>
          <cell r="L867" t="str">
            <v>Artrotomia do punho</v>
          </cell>
          <cell r="M867">
            <v>300</v>
          </cell>
          <cell r="N867">
            <v>1</v>
          </cell>
          <cell r="O867">
            <v>1</v>
          </cell>
          <cell r="P867"/>
          <cell r="Q867" t="str">
            <v>Racionalização</v>
          </cell>
          <cell r="R867"/>
          <cell r="S867" t="str">
            <v>Relatório Médico detalhado , imagem e/ou laudo de rx e/ou tomografia e/ou ressonância magnética e/ou usom, opme conforme Manual de Intercâmbio Nacional</v>
          </cell>
        </row>
        <row r="868">
          <cell r="A868">
            <v>30721091</v>
          </cell>
          <cell r="B868">
            <v>22</v>
          </cell>
          <cell r="C868">
            <v>30721091</v>
          </cell>
          <cell r="D868" t="str">
            <v>Biópsia cirúrgica de punho</v>
          </cell>
          <cell r="E868" t="str">
            <v>3B</v>
          </cell>
          <cell r="F868"/>
          <cell r="G868"/>
          <cell r="H868">
            <v>1</v>
          </cell>
          <cell r="I868">
            <v>1</v>
          </cell>
          <cell r="J868"/>
          <cell r="K868">
            <v>52080145</v>
          </cell>
          <cell r="L868" t="str">
            <v>Punho - Biopsia Cirurgica</v>
          </cell>
          <cell r="M868">
            <v>300</v>
          </cell>
          <cell r="N868">
            <v>1</v>
          </cell>
          <cell r="O868">
            <v>1</v>
          </cell>
          <cell r="P868"/>
          <cell r="Q868" t="str">
            <v>Racionalização</v>
          </cell>
          <cell r="R868"/>
          <cell r="S868" t="str">
            <v>Relatório Médico detalhado , imagem e/ou laudo de rx e/ou tomografia e/ou ressonância magnética e/ou usom, opme conforme Manual de Intercâmbio Nacional</v>
          </cell>
        </row>
        <row r="869">
          <cell r="A869">
            <v>30721105</v>
          </cell>
          <cell r="B869">
            <v>22</v>
          </cell>
          <cell r="C869">
            <v>30721105</v>
          </cell>
          <cell r="D869" t="str">
            <v>Coto de amputação punho e antebraço - revisão</v>
          </cell>
          <cell r="E869" t="str">
            <v>3C</v>
          </cell>
          <cell r="F869"/>
          <cell r="G869"/>
          <cell r="H869">
            <v>1</v>
          </cell>
          <cell r="I869">
            <v>1</v>
          </cell>
          <cell r="J869"/>
          <cell r="K869">
            <v>48010057</v>
          </cell>
          <cell r="L869" t="str">
            <v>Coto de amputacao de dedos, punho e antebraco - revisao</v>
          </cell>
          <cell r="M869">
            <v>270</v>
          </cell>
          <cell r="N869">
            <v>1</v>
          </cell>
          <cell r="O869">
            <v>1</v>
          </cell>
          <cell r="P869"/>
          <cell r="Q869" t="str">
            <v>Racionalização</v>
          </cell>
          <cell r="R869"/>
          <cell r="S869" t="str">
            <v>Relatório Médico detalhado , imagem e/ou laudo de rx e/ou tomografia e/ou ressonância magnética e/ou usom</v>
          </cell>
        </row>
        <row r="870">
          <cell r="A870">
            <v>30721113</v>
          </cell>
          <cell r="B870">
            <v>22</v>
          </cell>
          <cell r="C870">
            <v>30721113</v>
          </cell>
          <cell r="D870" t="str">
            <v>Desarticulação do punho - tratamento cirúrgico</v>
          </cell>
          <cell r="E870" t="str">
            <v>6C</v>
          </cell>
          <cell r="F870"/>
          <cell r="G870"/>
          <cell r="H870">
            <v>1</v>
          </cell>
          <cell r="I870">
            <v>3</v>
          </cell>
          <cell r="J870"/>
          <cell r="K870">
            <v>52080064</v>
          </cell>
          <cell r="L870" t="str">
            <v xml:space="preserve">Desarticulacao do punho </v>
          </cell>
          <cell r="M870">
            <v>500</v>
          </cell>
          <cell r="N870">
            <v>1</v>
          </cell>
          <cell r="O870">
            <v>2</v>
          </cell>
          <cell r="P870"/>
          <cell r="Q870" t="str">
            <v>Racionalização</v>
          </cell>
          <cell r="R870"/>
          <cell r="S870" t="str">
            <v>Relatório Médico detalhado , imagem e/ou laudo de rx e/ou tomografia e/ou ressonância magnética e/ou usom, opme conforme Manual de Intercâmbio Nacional</v>
          </cell>
        </row>
        <row r="871">
          <cell r="A871">
            <v>30721121</v>
          </cell>
          <cell r="B871">
            <v>22</v>
          </cell>
          <cell r="C871">
            <v>30721121</v>
          </cell>
          <cell r="D871" t="str">
            <v>Encurtamento rádio/ulnar</v>
          </cell>
          <cell r="E871" t="str">
            <v>8B</v>
          </cell>
          <cell r="F871"/>
          <cell r="G871"/>
          <cell r="H871">
            <v>2</v>
          </cell>
          <cell r="I871">
            <v>3</v>
          </cell>
          <cell r="J871"/>
          <cell r="K871">
            <v>48020150</v>
          </cell>
          <cell r="L871" t="str">
            <v>Encurtamento radio/ulna</v>
          </cell>
          <cell r="M871">
            <v>600</v>
          </cell>
          <cell r="N871">
            <v>2</v>
          </cell>
          <cell r="O871">
            <v>2</v>
          </cell>
          <cell r="P871"/>
          <cell r="Q871" t="str">
            <v>Racionalização</v>
          </cell>
          <cell r="R871"/>
          <cell r="S871" t="str">
            <v>Relatório Médico detalhado , imagem e/ou laudo de rx e/ou tomografia e/ou ressonância magnética e/ou usom, opme conforme Manual de Intercâmbio Nacional</v>
          </cell>
        </row>
        <row r="872">
          <cell r="A872">
            <v>30721130</v>
          </cell>
          <cell r="B872">
            <v>22</v>
          </cell>
          <cell r="C872">
            <v>30721130</v>
          </cell>
          <cell r="D872" t="str">
            <v>Fratura de punho - tratamento conservador</v>
          </cell>
          <cell r="E872" t="str">
            <v>2A</v>
          </cell>
          <cell r="F872"/>
          <cell r="G872"/>
          <cell r="H872"/>
          <cell r="I872">
            <v>0</v>
          </cell>
          <cell r="J872"/>
          <cell r="K872">
            <v>52080099</v>
          </cell>
          <cell r="L872" t="str">
            <v>Fratura de punho - tratamento conservador</v>
          </cell>
          <cell r="M872">
            <v>200</v>
          </cell>
          <cell r="N872"/>
          <cell r="O872">
            <v>0</v>
          </cell>
          <cell r="P872"/>
          <cell r="Q872" t="str">
            <v>Baixo Risco</v>
          </cell>
          <cell r="R872">
            <v>2</v>
          </cell>
          <cell r="S872"/>
        </row>
        <row r="873">
          <cell r="A873">
            <v>30721148</v>
          </cell>
          <cell r="B873">
            <v>22</v>
          </cell>
          <cell r="C873">
            <v>30721148</v>
          </cell>
          <cell r="D873" t="str">
            <v>Fratura de osso do carpo - redução cirúrgica</v>
          </cell>
          <cell r="E873" t="str">
            <v>4C</v>
          </cell>
          <cell r="F873"/>
          <cell r="G873"/>
          <cell r="H873">
            <v>1</v>
          </cell>
          <cell r="I873">
            <v>2</v>
          </cell>
          <cell r="J873"/>
          <cell r="K873">
            <v>48020176</v>
          </cell>
          <cell r="L873" t="str">
            <v>Fratura de osso do carpo - reducao cirurgica</v>
          </cell>
          <cell r="M873">
            <v>350</v>
          </cell>
          <cell r="N873">
            <v>1</v>
          </cell>
          <cell r="O873">
            <v>2</v>
          </cell>
          <cell r="P873"/>
          <cell r="Q873" t="str">
            <v>Racionalização</v>
          </cell>
          <cell r="R873"/>
          <cell r="S873" t="str">
            <v>Relatório Médico detalhado , imagem e/ou laudo de rx e/ou tomografia e/ou ressonância magnética e/ou usom, opme conforme Manual de Intercâmbio Nacional</v>
          </cell>
        </row>
        <row r="874">
          <cell r="A874">
            <v>30721156</v>
          </cell>
          <cell r="B874">
            <v>22</v>
          </cell>
          <cell r="C874">
            <v>30721156</v>
          </cell>
          <cell r="D874" t="str">
            <v>Fratura do carpo - redução incruenta</v>
          </cell>
          <cell r="E874" t="str">
            <v>2C</v>
          </cell>
          <cell r="F874"/>
          <cell r="G874"/>
          <cell r="H874">
            <v>1</v>
          </cell>
          <cell r="I874">
            <v>1</v>
          </cell>
          <cell r="J874"/>
          <cell r="K874">
            <v>48020214</v>
          </cell>
          <cell r="L874" t="str">
            <v>Fratura do carpo - reducao incruenta</v>
          </cell>
          <cell r="M874">
            <v>300</v>
          </cell>
          <cell r="N874">
            <v>1</v>
          </cell>
          <cell r="O874">
            <v>1</v>
          </cell>
          <cell r="P874"/>
          <cell r="Q874" t="str">
            <v>Baixo Risco</v>
          </cell>
          <cell r="R874">
            <v>2</v>
          </cell>
          <cell r="S874"/>
        </row>
        <row r="875">
          <cell r="A875">
            <v>30721164</v>
          </cell>
          <cell r="B875">
            <v>22</v>
          </cell>
          <cell r="C875">
            <v>30721164</v>
          </cell>
          <cell r="D875" t="str">
            <v xml:space="preserve">Fraturas - fixador externo </v>
          </cell>
          <cell r="E875" t="str">
            <v>6A</v>
          </cell>
          <cell r="F875"/>
          <cell r="G875"/>
          <cell r="H875">
            <v>1</v>
          </cell>
          <cell r="I875">
            <v>3</v>
          </cell>
          <cell r="J875"/>
          <cell r="K875">
            <v>30721164</v>
          </cell>
          <cell r="L875" t="str">
            <v xml:space="preserve">Fraturas - fixador externo </v>
          </cell>
          <cell r="M875"/>
          <cell r="N875">
            <v>1</v>
          </cell>
          <cell r="O875">
            <v>3</v>
          </cell>
          <cell r="P875"/>
          <cell r="Q875" t="str">
            <v>Racionalização</v>
          </cell>
          <cell r="R875"/>
          <cell r="S875" t="str">
            <v>Relatório Médico detalhado , imagem e/ou laudo de rx e/ou tomografia e/ou ressonância magnética e/ou usom, opme conforme Manual de Intercâmbio Nacional</v>
          </cell>
        </row>
        <row r="876">
          <cell r="A876">
            <v>30721172</v>
          </cell>
          <cell r="B876">
            <v>22</v>
          </cell>
          <cell r="C876">
            <v>30721172</v>
          </cell>
          <cell r="D876" t="str">
            <v>Fraturas do carpo - tratamento conservador</v>
          </cell>
          <cell r="E876" t="str">
            <v>2C</v>
          </cell>
          <cell r="F876"/>
          <cell r="G876"/>
          <cell r="H876"/>
          <cell r="I876">
            <v>0</v>
          </cell>
          <cell r="J876"/>
          <cell r="K876">
            <v>48020206</v>
          </cell>
          <cell r="L876" t="str">
            <v>Fraturas do carpo - tratamento conservador</v>
          </cell>
          <cell r="M876">
            <v>250</v>
          </cell>
          <cell r="N876">
            <v>1</v>
          </cell>
          <cell r="O876">
            <v>0</v>
          </cell>
          <cell r="P876"/>
          <cell r="Q876" t="str">
            <v>Baixo Risco</v>
          </cell>
          <cell r="R876">
            <v>2</v>
          </cell>
          <cell r="S876"/>
        </row>
        <row r="877">
          <cell r="A877">
            <v>30721180</v>
          </cell>
          <cell r="B877">
            <v>22</v>
          </cell>
          <cell r="C877">
            <v>30721180</v>
          </cell>
          <cell r="D877" t="str">
            <v>Fraturas e/ou luxações do punho - redução incruenta</v>
          </cell>
          <cell r="E877" t="str">
            <v>4A</v>
          </cell>
          <cell r="F877"/>
          <cell r="G877"/>
          <cell r="H877">
            <v>1</v>
          </cell>
          <cell r="I877">
            <v>2</v>
          </cell>
          <cell r="J877"/>
          <cell r="K877">
            <v>52080129</v>
          </cell>
          <cell r="L877" t="str">
            <v>Fraturas ou luxacao do punho -reducao incruenta</v>
          </cell>
          <cell r="M877">
            <v>300</v>
          </cell>
          <cell r="N877"/>
          <cell r="O877">
            <v>2</v>
          </cell>
          <cell r="P877"/>
          <cell r="Q877" t="str">
            <v>Baixo Risco</v>
          </cell>
          <cell r="R877">
            <v>2</v>
          </cell>
          <cell r="S877"/>
        </row>
        <row r="878">
          <cell r="A878">
            <v>30721199</v>
          </cell>
          <cell r="B878">
            <v>22</v>
          </cell>
          <cell r="C878">
            <v>30721199</v>
          </cell>
          <cell r="D878" t="str">
            <v>Fraturas e/ou luxações do punho - tratamento cirúrgico</v>
          </cell>
          <cell r="E878" t="str">
            <v>6C</v>
          </cell>
          <cell r="F878"/>
          <cell r="G878"/>
          <cell r="H878">
            <v>1</v>
          </cell>
          <cell r="I878">
            <v>2</v>
          </cell>
          <cell r="J878"/>
          <cell r="K878">
            <v>52080102</v>
          </cell>
          <cell r="L878" t="str">
            <v>Fraturas ou luxacao do punho ou carpo  - tratamento cirurgico</v>
          </cell>
          <cell r="M878">
            <v>350</v>
          </cell>
          <cell r="N878">
            <v>1</v>
          </cell>
          <cell r="O878">
            <v>2</v>
          </cell>
          <cell r="P878"/>
          <cell r="Q878" t="str">
            <v>Racionalização</v>
          </cell>
          <cell r="R878"/>
          <cell r="S878" t="str">
            <v>Relatório Médico detalhado , imagem e/ou laudo de rx e/ou tomografia e/ou ressonância magnética e/ou usom, opme conforme Manual de Intercâmbio Nacional</v>
          </cell>
        </row>
        <row r="879">
          <cell r="A879">
            <v>30721202</v>
          </cell>
          <cell r="B879">
            <v>22</v>
          </cell>
          <cell r="C879">
            <v>30721202</v>
          </cell>
          <cell r="D879" t="str">
            <v>Luxação do carpo - redução incruenta</v>
          </cell>
          <cell r="E879" t="str">
            <v>2B</v>
          </cell>
          <cell r="F879"/>
          <cell r="G879"/>
          <cell r="H879"/>
          <cell r="I879">
            <v>1</v>
          </cell>
          <cell r="J879"/>
          <cell r="K879">
            <v>48020265</v>
          </cell>
          <cell r="L879" t="str">
            <v>Luxacao do carpo - reducao incruenta</v>
          </cell>
          <cell r="M879">
            <v>200</v>
          </cell>
          <cell r="N879">
            <v>1</v>
          </cell>
          <cell r="O879">
            <v>1</v>
          </cell>
          <cell r="P879"/>
          <cell r="Q879" t="str">
            <v>Baixo Risco</v>
          </cell>
          <cell r="R879">
            <v>2</v>
          </cell>
          <cell r="S879"/>
        </row>
        <row r="880">
          <cell r="A880">
            <v>30721210</v>
          </cell>
          <cell r="B880">
            <v>22</v>
          </cell>
          <cell r="C880">
            <v>30721210</v>
          </cell>
          <cell r="D880" t="str">
            <v xml:space="preserve">Pseudartroses - tratamento cirúrgico </v>
          </cell>
          <cell r="E880" t="str">
            <v>7B</v>
          </cell>
          <cell r="F880"/>
          <cell r="G880"/>
          <cell r="H880">
            <v>2</v>
          </cell>
          <cell r="I880">
            <v>3</v>
          </cell>
          <cell r="J880"/>
          <cell r="K880">
            <v>52080137</v>
          </cell>
          <cell r="L880" t="str">
            <v>Pseudartrose do Escafoide - tratamento cirurgico</v>
          </cell>
          <cell r="M880">
            <v>500</v>
          </cell>
          <cell r="N880">
            <v>1</v>
          </cell>
          <cell r="O880">
            <v>3</v>
          </cell>
          <cell r="P880"/>
          <cell r="Q880" t="str">
            <v>Racionalização</v>
          </cell>
          <cell r="R880"/>
          <cell r="S880" t="str">
            <v>Relatório Médico detalhado , imagem e/ou laudo de rx e/ou tomografia e/ou ressonância magnética e/ou usom, opme conforme Manual de Intercâmbio Nacional</v>
          </cell>
        </row>
        <row r="881">
          <cell r="A881">
            <v>30721229</v>
          </cell>
          <cell r="B881">
            <v>22</v>
          </cell>
          <cell r="C881">
            <v>30721229</v>
          </cell>
          <cell r="D881" t="str">
            <v>Ressecção de osso do carpo - tratamento cirúrgico</v>
          </cell>
          <cell r="E881" t="str">
            <v>5B</v>
          </cell>
          <cell r="F881"/>
          <cell r="G881"/>
          <cell r="H881">
            <v>1</v>
          </cell>
          <cell r="I881">
            <v>2</v>
          </cell>
          <cell r="J881"/>
          <cell r="K881">
            <v>52080072</v>
          </cell>
          <cell r="L881" t="str">
            <v xml:space="preserve">Resseccao de osso do carpo </v>
          </cell>
          <cell r="M881">
            <v>300</v>
          </cell>
          <cell r="N881">
            <v>1</v>
          </cell>
          <cell r="O881">
            <v>1</v>
          </cell>
          <cell r="P881"/>
          <cell r="Q881" t="str">
            <v>Racionalização</v>
          </cell>
          <cell r="R881"/>
          <cell r="S881" t="str">
            <v>Relatório Médico detalhado , imagem e/ou laudo de rx e/ou tomografia e/ou ressonância magnética e/ou usom</v>
          </cell>
        </row>
        <row r="882">
          <cell r="A882">
            <v>30721237</v>
          </cell>
          <cell r="B882">
            <v>22</v>
          </cell>
          <cell r="C882">
            <v>30721237</v>
          </cell>
          <cell r="D882" t="str">
            <v>Reparação ligamentar do carpo</v>
          </cell>
          <cell r="E882" t="str">
            <v>5B</v>
          </cell>
          <cell r="F882"/>
          <cell r="G882"/>
          <cell r="H882">
            <v>1</v>
          </cell>
          <cell r="I882">
            <v>3</v>
          </cell>
          <cell r="J882"/>
          <cell r="K882">
            <v>48020320</v>
          </cell>
          <cell r="L882" t="str">
            <v>Reparacao ligamentar do carpo</v>
          </cell>
          <cell r="M882">
            <v>700</v>
          </cell>
          <cell r="N882">
            <v>1</v>
          </cell>
          <cell r="O882">
            <v>3</v>
          </cell>
          <cell r="P882"/>
          <cell r="Q882" t="str">
            <v>Racionalização</v>
          </cell>
          <cell r="R882"/>
          <cell r="S882" t="str">
            <v>Relatório Médico detalhado , imagem e/ou laudo de rx e/ou tomografia e/ou ressonância magnética e/ou usom, opme conforme Manual de Intercâmbio Nacional</v>
          </cell>
        </row>
        <row r="883">
          <cell r="A883">
            <v>30721245</v>
          </cell>
          <cell r="B883">
            <v>22</v>
          </cell>
          <cell r="C883">
            <v>30721245</v>
          </cell>
          <cell r="D883" t="str">
            <v>Sinovectomia de punho - tratamento cirúrgico</v>
          </cell>
          <cell r="E883" t="str">
            <v>5B</v>
          </cell>
          <cell r="F883"/>
          <cell r="G883"/>
          <cell r="H883">
            <v>1</v>
          </cell>
          <cell r="I883">
            <v>2</v>
          </cell>
          <cell r="J883"/>
          <cell r="K883">
            <v>52080153</v>
          </cell>
          <cell r="L883" t="str">
            <v xml:space="preserve">Sinovectomia de punho </v>
          </cell>
          <cell r="M883">
            <v>400</v>
          </cell>
          <cell r="N883">
            <v>1</v>
          </cell>
          <cell r="O883">
            <v>2</v>
          </cell>
          <cell r="P883"/>
          <cell r="Q883" t="str">
            <v>Racionalização</v>
          </cell>
          <cell r="R883"/>
          <cell r="S883" t="str">
            <v>Relatório Médico detalhado , imagem e/ou laudo de rx e/ou tomografia e/ou ressonância magnética e/ou usom, opme conforme Manual de Intercâmbio Nacional</v>
          </cell>
        </row>
        <row r="884">
          <cell r="A884">
            <v>30721253</v>
          </cell>
          <cell r="B884">
            <v>22</v>
          </cell>
          <cell r="C884">
            <v>30721253</v>
          </cell>
          <cell r="D884" t="str">
            <v>Transposição do rádio para ulna</v>
          </cell>
          <cell r="E884" t="str">
            <v>9A</v>
          </cell>
          <cell r="F884"/>
          <cell r="G884"/>
          <cell r="H884">
            <v>2</v>
          </cell>
          <cell r="I884">
            <v>4</v>
          </cell>
          <cell r="J884"/>
          <cell r="K884">
            <v>48020400</v>
          </cell>
          <cell r="L884" t="str">
            <v>Transposicao do radio para ulna</v>
          </cell>
          <cell r="M884">
            <v>850</v>
          </cell>
          <cell r="N884">
            <v>2</v>
          </cell>
          <cell r="O884">
            <v>3</v>
          </cell>
          <cell r="P884"/>
          <cell r="Q884" t="str">
            <v>Racionalização</v>
          </cell>
          <cell r="R884"/>
          <cell r="S884" t="str">
            <v>Relatório Médico detalhado , imagem e/ou laudo de rx e/ou tomografia e/ou ressonância magnética e/ou usom, opme conforme Manual de Intercâmbio Nacional</v>
          </cell>
        </row>
        <row r="885">
          <cell r="A885">
            <v>30722012</v>
          </cell>
          <cell r="B885">
            <v>22</v>
          </cell>
          <cell r="C885">
            <v>30722012</v>
          </cell>
          <cell r="D885" t="str">
            <v>Abscesso de mão e dedos - tenossinovites / espaços palmares / dorsais e comissurais - tratamento cirúrgico</v>
          </cell>
          <cell r="E885" t="str">
            <v>3A</v>
          </cell>
          <cell r="F885"/>
          <cell r="G885"/>
          <cell r="H885">
            <v>1</v>
          </cell>
          <cell r="I885">
            <v>2</v>
          </cell>
          <cell r="J885"/>
          <cell r="K885">
            <v>52090124</v>
          </cell>
          <cell r="L885" t="str">
            <v>Abscesso de mao e dedos - tenossinovites / espacos palmares / dorsais e comissurais</v>
          </cell>
          <cell r="M885">
            <v>300</v>
          </cell>
          <cell r="N885">
            <v>1</v>
          </cell>
          <cell r="O885">
            <v>1</v>
          </cell>
          <cell r="P885"/>
          <cell r="Q885" t="str">
            <v>Baixo Risco</v>
          </cell>
          <cell r="R885">
            <v>1</v>
          </cell>
          <cell r="S885"/>
        </row>
        <row r="886">
          <cell r="A886">
            <v>30722039</v>
          </cell>
          <cell r="B886">
            <v>22</v>
          </cell>
          <cell r="C886">
            <v>30722039</v>
          </cell>
          <cell r="D886" t="str">
            <v>Abscessos de dedo (drenagem) - tratamento cirúrgico</v>
          </cell>
          <cell r="E886" t="str">
            <v>2B</v>
          </cell>
          <cell r="F886"/>
          <cell r="G886"/>
          <cell r="H886"/>
          <cell r="I886">
            <v>1</v>
          </cell>
          <cell r="J886"/>
          <cell r="K886">
            <v>52090094</v>
          </cell>
          <cell r="L886" t="str">
            <v xml:space="preserve">Abscessos de dedo (drenagem) </v>
          </cell>
          <cell r="M886">
            <v>250</v>
          </cell>
          <cell r="N886">
            <v>1</v>
          </cell>
          <cell r="O886">
            <v>1</v>
          </cell>
          <cell r="P886"/>
          <cell r="Q886" t="str">
            <v>Baixo Risco</v>
          </cell>
          <cell r="R886">
            <v>4</v>
          </cell>
          <cell r="S886"/>
        </row>
        <row r="887">
          <cell r="A887">
            <v>30722047</v>
          </cell>
          <cell r="B887">
            <v>22</v>
          </cell>
          <cell r="C887">
            <v>30722047</v>
          </cell>
          <cell r="D887" t="str">
            <v>Alongamento/transporte ósseo com fixador externo</v>
          </cell>
          <cell r="E887" t="str">
            <v>5A</v>
          </cell>
          <cell r="F887"/>
          <cell r="G887"/>
          <cell r="H887">
            <v>2</v>
          </cell>
          <cell r="I887">
            <v>3</v>
          </cell>
          <cell r="J887"/>
          <cell r="K887">
            <v>30722047</v>
          </cell>
          <cell r="L887" t="str">
            <v>Alongamento/transporte ósseo com fixador externo</v>
          </cell>
          <cell r="M887"/>
          <cell r="N887">
            <v>2</v>
          </cell>
          <cell r="O887">
            <v>3</v>
          </cell>
          <cell r="P887"/>
          <cell r="Q887" t="str">
            <v>Racionalização</v>
          </cell>
          <cell r="R887"/>
          <cell r="S887" t="str">
            <v>Relatório Médico detalhado , imagem e/ou laudo de rx e/ou tomografia e/ou ressonância magnética e/ou usom, opme conforme Manual de Intercâmbio Nacional</v>
          </cell>
        </row>
        <row r="888">
          <cell r="A888">
            <v>30722055</v>
          </cell>
          <cell r="B888">
            <v>22</v>
          </cell>
          <cell r="C888">
            <v>30722055</v>
          </cell>
          <cell r="D888" t="str">
            <v>Alongamentos tendinosos de mão</v>
          </cell>
          <cell r="E888" t="str">
            <v>4C</v>
          </cell>
          <cell r="F888"/>
          <cell r="G888"/>
          <cell r="H888">
            <v>1</v>
          </cell>
          <cell r="I888">
            <v>2</v>
          </cell>
          <cell r="J888"/>
          <cell r="K888">
            <v>48030015</v>
          </cell>
          <cell r="L888" t="str">
            <v xml:space="preserve">Alongamentos tendinosos </v>
          </cell>
          <cell r="M888">
            <v>300</v>
          </cell>
          <cell r="N888">
            <v>1</v>
          </cell>
          <cell r="O888">
            <v>2</v>
          </cell>
          <cell r="P888"/>
          <cell r="Q888" t="str">
            <v>Racionalização</v>
          </cell>
          <cell r="R888"/>
          <cell r="S888" t="str">
            <v>Relatório Médico detalhado , imagem e/ou laudo de rx e/ou tomografia e/ou ressonância magnética e/ou usom</v>
          </cell>
        </row>
        <row r="889">
          <cell r="A889">
            <v>30722063</v>
          </cell>
          <cell r="B889">
            <v>22</v>
          </cell>
          <cell r="C889">
            <v>30722063</v>
          </cell>
          <cell r="D889" t="str">
            <v>Amputação ao nível dos metacarpianos - tratamento cirúrgico</v>
          </cell>
          <cell r="E889" t="str">
            <v>5B</v>
          </cell>
          <cell r="F889"/>
          <cell r="G889"/>
          <cell r="H889">
            <v>1</v>
          </cell>
          <cell r="I889">
            <v>3</v>
          </cell>
          <cell r="J889"/>
          <cell r="K889">
            <v>52090019</v>
          </cell>
          <cell r="L889" t="str">
            <v xml:space="preserve">Amputacao ao nivel dos metacarpianos </v>
          </cell>
          <cell r="M889">
            <v>350</v>
          </cell>
          <cell r="N889">
            <v>1</v>
          </cell>
          <cell r="O889">
            <v>2</v>
          </cell>
          <cell r="P889"/>
          <cell r="Q889" t="str">
            <v>Racionalização</v>
          </cell>
          <cell r="R889"/>
          <cell r="S889" t="str">
            <v>Relatório Médico detalhado , imagem e/ou laudo de rx e/ou tomografia e/ou ressonância magnética e/ou usom</v>
          </cell>
        </row>
        <row r="890">
          <cell r="A890">
            <v>30722071</v>
          </cell>
          <cell r="B890">
            <v>22</v>
          </cell>
          <cell r="C890">
            <v>30722071</v>
          </cell>
          <cell r="D890" t="str">
            <v>Amputação de dedo (cada) - tratamento cirúrgico</v>
          </cell>
          <cell r="E890" t="str">
            <v>3B</v>
          </cell>
          <cell r="F890"/>
          <cell r="G890"/>
          <cell r="H890">
            <v>1</v>
          </cell>
          <cell r="I890">
            <v>1</v>
          </cell>
          <cell r="J890"/>
          <cell r="K890">
            <v>52090027</v>
          </cell>
          <cell r="L890" t="str">
            <v xml:space="preserve">Amputacao de dedo (cada) </v>
          </cell>
          <cell r="M890">
            <v>250</v>
          </cell>
          <cell r="N890">
            <v>1</v>
          </cell>
          <cell r="O890">
            <v>1</v>
          </cell>
          <cell r="P890"/>
          <cell r="Q890" t="str">
            <v>Racionalização</v>
          </cell>
          <cell r="R890"/>
          <cell r="S890" t="str">
            <v>Relatório Médico detalhado , imagem e/ou laudo de rx e/ou tomografia e/ou ressonância magnética e/ou usom</v>
          </cell>
        </row>
        <row r="891">
          <cell r="A891">
            <v>30722080</v>
          </cell>
          <cell r="B891">
            <v>22</v>
          </cell>
          <cell r="C891">
            <v>30722080</v>
          </cell>
          <cell r="D891" t="str">
            <v>Amputação transmetacarpiana</v>
          </cell>
          <cell r="E891" t="str">
            <v>5B</v>
          </cell>
          <cell r="F891"/>
          <cell r="G891"/>
          <cell r="H891">
            <v>2</v>
          </cell>
          <cell r="I891">
            <v>3</v>
          </cell>
          <cell r="J891"/>
          <cell r="K891">
            <v>48020079</v>
          </cell>
          <cell r="L891" t="str">
            <v>Amputacao transmetacarpiana</v>
          </cell>
          <cell r="M891">
            <v>300</v>
          </cell>
          <cell r="N891">
            <v>1</v>
          </cell>
          <cell r="O891">
            <v>2</v>
          </cell>
          <cell r="P891"/>
          <cell r="Q891" t="str">
            <v>Racionalização</v>
          </cell>
          <cell r="R891"/>
          <cell r="S891" t="str">
            <v>Relatório Médico detalhado , imagem e/ou laudo de rx e/ou tomografia e/ou ressonância magnética e/ou usom</v>
          </cell>
        </row>
        <row r="892">
          <cell r="A892">
            <v>30722098</v>
          </cell>
          <cell r="B892">
            <v>22</v>
          </cell>
          <cell r="C892">
            <v>30722098</v>
          </cell>
          <cell r="D892" t="str">
            <v>Amputação transmetacarpiana com transposição de dedo</v>
          </cell>
          <cell r="E892" t="str">
            <v>6A</v>
          </cell>
          <cell r="F892"/>
          <cell r="G892"/>
          <cell r="H892">
            <v>2</v>
          </cell>
          <cell r="I892">
            <v>4</v>
          </cell>
          <cell r="J892"/>
          <cell r="K892">
            <v>48020087</v>
          </cell>
          <cell r="L892" t="str">
            <v>Amputacao transmetacarpiana com transposicao de dedo</v>
          </cell>
          <cell r="M892">
            <v>800</v>
          </cell>
          <cell r="N892">
            <v>1</v>
          </cell>
          <cell r="O892">
            <v>4</v>
          </cell>
          <cell r="P892"/>
          <cell r="Q892" t="str">
            <v>Racionalização</v>
          </cell>
          <cell r="R892"/>
          <cell r="S892" t="str">
            <v>Relatório Médico detalhado , imagem e/ou laudo de rx e/ou tomografia e/ou ressonância magnética e/ou usom</v>
          </cell>
        </row>
        <row r="893">
          <cell r="A893">
            <v>30722101</v>
          </cell>
          <cell r="B893">
            <v>22</v>
          </cell>
          <cell r="C893">
            <v>30722101</v>
          </cell>
          <cell r="D893" t="str">
            <v>Aponevrose palmar (ressecção) - tratamento cirúrgico</v>
          </cell>
          <cell r="E893" t="str">
            <v>5B</v>
          </cell>
          <cell r="F893"/>
          <cell r="G893"/>
          <cell r="H893">
            <v>1</v>
          </cell>
          <cell r="I893">
            <v>3</v>
          </cell>
          <cell r="J893"/>
          <cell r="K893">
            <v>52090205</v>
          </cell>
          <cell r="L893" t="str">
            <v xml:space="preserve">Aponevrose palmar (resseccao) </v>
          </cell>
          <cell r="M893">
            <v>700</v>
          </cell>
          <cell r="N893">
            <v>1</v>
          </cell>
          <cell r="O893">
            <v>3</v>
          </cell>
          <cell r="P893"/>
          <cell r="Q893" t="str">
            <v>Racionalização</v>
          </cell>
          <cell r="R893"/>
          <cell r="S893" t="str">
            <v>Relatório Médico detalhado , imagem e/ou laudo de rx e/ou tomografia e/ou ressonância magnética e/ou usom</v>
          </cell>
        </row>
        <row r="894">
          <cell r="A894">
            <v>30722110</v>
          </cell>
          <cell r="B894">
            <v>22</v>
          </cell>
          <cell r="C894">
            <v>30722110</v>
          </cell>
          <cell r="D894" t="str">
            <v>Artrodese interfalangeana / metacarpofalangeana -  tratamento cirúrgico</v>
          </cell>
          <cell r="E894" t="str">
            <v>4C</v>
          </cell>
          <cell r="F894"/>
          <cell r="G894"/>
          <cell r="H894">
            <v>1</v>
          </cell>
          <cell r="I894">
            <v>1</v>
          </cell>
          <cell r="J894"/>
          <cell r="K894">
            <v>52090043</v>
          </cell>
          <cell r="L894" t="str">
            <v xml:space="preserve">Artrodese interfalangeana ou metacarpofalangeana </v>
          </cell>
          <cell r="M894">
            <v>280</v>
          </cell>
          <cell r="N894">
            <v>1</v>
          </cell>
          <cell r="O894">
            <v>1</v>
          </cell>
          <cell r="P894"/>
          <cell r="Q894" t="str">
            <v>Racionalização</v>
          </cell>
          <cell r="R894"/>
          <cell r="S894" t="str">
            <v>Relatório Médico detalhado , imagem e/ou laudo de rx e/ou tomografia e/ou ressonância magnética e/ou usom, opme conforme Manual de Intercâmbio Nacional</v>
          </cell>
        </row>
        <row r="895">
          <cell r="A895">
            <v>30722128</v>
          </cell>
          <cell r="B895">
            <v>22</v>
          </cell>
          <cell r="C895">
            <v>30722128</v>
          </cell>
          <cell r="D895" t="str">
            <v>Artroplastia com implante na mão (MF e IF) múltipla</v>
          </cell>
          <cell r="E895" t="str">
            <v>9B</v>
          </cell>
          <cell r="F895"/>
          <cell r="G895"/>
          <cell r="H895">
            <v>1</v>
          </cell>
          <cell r="I895">
            <v>4</v>
          </cell>
          <cell r="J895"/>
          <cell r="K895">
            <v>48020060</v>
          </cell>
          <cell r="L895" t="str">
            <v>Artroplastia com implante na mao (MF e IF) multipla</v>
          </cell>
          <cell r="M895">
            <v>1000</v>
          </cell>
          <cell r="N895">
            <v>1</v>
          </cell>
          <cell r="O895">
            <v>4</v>
          </cell>
          <cell r="P895"/>
          <cell r="Q895" t="str">
            <v>Racionalização</v>
          </cell>
          <cell r="R895"/>
          <cell r="S895" t="str">
            <v>Relatório Médico detalhado , imagem e/ou laudo de rx e/ou tomografia e/ou ressonância magnética e/ou usom, opme conforme Manual de Intercâmbio Nacional</v>
          </cell>
        </row>
        <row r="896">
          <cell r="A896">
            <v>30722136</v>
          </cell>
          <cell r="B896">
            <v>22</v>
          </cell>
          <cell r="C896">
            <v>30722136</v>
          </cell>
          <cell r="D896" t="str">
            <v>Artroplastia com implante na mão (MF ou IF)</v>
          </cell>
          <cell r="E896" t="str">
            <v>9B</v>
          </cell>
          <cell r="F896"/>
          <cell r="G896"/>
          <cell r="H896">
            <v>1</v>
          </cell>
          <cell r="I896">
            <v>3</v>
          </cell>
          <cell r="J896"/>
          <cell r="K896">
            <v>48020052</v>
          </cell>
          <cell r="L896" t="str">
            <v>Artroplastia com implante na mao (MF ou IF) única</v>
          </cell>
          <cell r="M896">
            <v>600</v>
          </cell>
          <cell r="N896">
            <v>1</v>
          </cell>
          <cell r="O896">
            <v>3</v>
          </cell>
          <cell r="P896"/>
          <cell r="Q896" t="str">
            <v>Racionalização</v>
          </cell>
          <cell r="R896"/>
          <cell r="S896" t="str">
            <v>Relatório Médico detalhado , imagem e/ou laudo de rx e/ou tomografia e/ou ressonância magnética e/ou usom, opme conforme Manual de Intercâmbio Nacional</v>
          </cell>
        </row>
        <row r="897">
          <cell r="A897">
            <v>30722144</v>
          </cell>
          <cell r="B897">
            <v>22</v>
          </cell>
          <cell r="C897">
            <v>30722144</v>
          </cell>
          <cell r="D897" t="str">
            <v>Artroplastia interfalangeana / metacarpofalangeana - tratamento cirúrgico</v>
          </cell>
          <cell r="E897" t="str">
            <v>7C</v>
          </cell>
          <cell r="F897"/>
          <cell r="G897"/>
          <cell r="H897">
            <v>1</v>
          </cell>
          <cell r="I897">
            <v>3</v>
          </cell>
          <cell r="J897"/>
          <cell r="K897">
            <v>52090060</v>
          </cell>
          <cell r="L897" t="str">
            <v xml:space="preserve">Artroplastia interfalangeana ou metacarpofalangeana </v>
          </cell>
          <cell r="M897">
            <v>600</v>
          </cell>
          <cell r="N897">
            <v>1</v>
          </cell>
          <cell r="O897">
            <v>3</v>
          </cell>
          <cell r="P897"/>
          <cell r="Q897" t="str">
            <v>Racionalização</v>
          </cell>
          <cell r="R897"/>
          <cell r="S897" t="str">
            <v>Relatório Médico detalhado , imagem e/ou laudo de rx e/ou tomografia e/ou ressonância magnética e/ou usom, opme conforme Manual de Intercâmbio Nacional</v>
          </cell>
        </row>
        <row r="898">
          <cell r="A898">
            <v>30722152</v>
          </cell>
          <cell r="B898">
            <v>22</v>
          </cell>
          <cell r="C898">
            <v>30722152</v>
          </cell>
          <cell r="D898" t="str">
            <v>Artrotomia ao nível da mão -  tratamento cirúrgico</v>
          </cell>
          <cell r="E898" t="str">
            <v>3A</v>
          </cell>
          <cell r="F898"/>
          <cell r="G898"/>
          <cell r="H898">
            <v>1</v>
          </cell>
          <cell r="I898">
            <v>2</v>
          </cell>
          <cell r="J898"/>
          <cell r="K898">
            <v>52090086</v>
          </cell>
          <cell r="L898" t="str">
            <v>Artrotomia ao nivel da mao</v>
          </cell>
          <cell r="M898">
            <v>200</v>
          </cell>
          <cell r="N898">
            <v>1</v>
          </cell>
          <cell r="O898">
            <v>0</v>
          </cell>
          <cell r="P898"/>
          <cell r="Q898" t="str">
            <v>Racionalização</v>
          </cell>
          <cell r="R898"/>
          <cell r="S898" t="str">
            <v>Relatório Médico detalhado , imagem e/ou laudo de rx e/ou tomografia e/ou ressonância magnética e/ou usom, opme conforme Manual de Intercâmbio Nacional</v>
          </cell>
        </row>
        <row r="899">
          <cell r="A899">
            <v>30722160</v>
          </cell>
          <cell r="B899">
            <v>22</v>
          </cell>
          <cell r="C899">
            <v>30722160</v>
          </cell>
          <cell r="D899" t="str">
            <v>Biópsia cirúrgica dos ossos da mão</v>
          </cell>
          <cell r="E899" t="str">
            <v>3B</v>
          </cell>
          <cell r="F899"/>
          <cell r="G899"/>
          <cell r="H899">
            <v>1</v>
          </cell>
          <cell r="I899">
            <v>1</v>
          </cell>
          <cell r="J899"/>
          <cell r="K899">
            <v>52090361</v>
          </cell>
          <cell r="L899" t="str">
            <v>Biopsia cirurgica dos ossos da mao</v>
          </cell>
          <cell r="M899">
            <v>250</v>
          </cell>
          <cell r="N899">
            <v>1</v>
          </cell>
          <cell r="O899">
            <v>1</v>
          </cell>
          <cell r="P899"/>
          <cell r="Q899" t="str">
            <v>Racionalização</v>
          </cell>
          <cell r="R899"/>
          <cell r="S899" t="str">
            <v>Relatório Médico detalhado , imagem e/ou laudo de rx e/ou tomografia e/ou ressonância magnética e/ou usom</v>
          </cell>
        </row>
        <row r="900">
          <cell r="A900">
            <v>30722179</v>
          </cell>
          <cell r="B900">
            <v>22</v>
          </cell>
          <cell r="C900">
            <v>30722179</v>
          </cell>
          <cell r="D900" t="str">
            <v>Bridas congênitas - tratamento cirúrgico</v>
          </cell>
          <cell r="E900" t="str">
            <v>5B</v>
          </cell>
          <cell r="F900"/>
          <cell r="G900"/>
          <cell r="H900">
            <v>1</v>
          </cell>
          <cell r="I900">
            <v>3</v>
          </cell>
          <cell r="J900"/>
          <cell r="K900">
            <v>48050016</v>
          </cell>
          <cell r="L900" t="str">
            <v>Bridas congenitas - tratamento cirurgico</v>
          </cell>
          <cell r="M900">
            <v>500</v>
          </cell>
          <cell r="N900">
            <v>1</v>
          </cell>
          <cell r="O900">
            <v>3</v>
          </cell>
          <cell r="P900"/>
          <cell r="Q900" t="str">
            <v>Racionalização</v>
          </cell>
          <cell r="R900"/>
          <cell r="S900" t="str">
            <v>Relatório Médico detalhado , imagem e/ou laudo de rx e/ou tomografia e/ou ressonância magnética e/ou usom</v>
          </cell>
        </row>
        <row r="901">
          <cell r="A901">
            <v>30722209</v>
          </cell>
          <cell r="B901">
            <v>22</v>
          </cell>
          <cell r="C901">
            <v>30722209</v>
          </cell>
          <cell r="D901" t="str">
            <v>Capsulectomias múltiplas MF ou IF</v>
          </cell>
          <cell r="E901" t="str">
            <v>5B</v>
          </cell>
          <cell r="F901"/>
          <cell r="G901"/>
          <cell r="H901">
            <v>1</v>
          </cell>
          <cell r="I901">
            <v>2</v>
          </cell>
          <cell r="J901"/>
          <cell r="K901">
            <v>48020141</v>
          </cell>
          <cell r="L901" t="str">
            <v>Capsulectomias multiplas MF ou IF</v>
          </cell>
          <cell r="M901">
            <v>300</v>
          </cell>
          <cell r="N901">
            <v>1</v>
          </cell>
          <cell r="O901">
            <v>1</v>
          </cell>
          <cell r="P901"/>
          <cell r="Q901" t="str">
            <v>Racionalização</v>
          </cell>
          <cell r="R901"/>
          <cell r="S901" t="str">
            <v>Relatório Médico detalhado , imagem e/ou laudo de rx e/ou tomografia e/ou ressonância magnética e/ou usom, opme conforme Manual de Intercâmbio Nacional</v>
          </cell>
        </row>
        <row r="902">
          <cell r="A902">
            <v>30722217</v>
          </cell>
          <cell r="B902">
            <v>22</v>
          </cell>
          <cell r="C902">
            <v>30722217</v>
          </cell>
          <cell r="D902" t="str">
            <v>Capsulectomias única MF e IF</v>
          </cell>
          <cell r="E902" t="str">
            <v>3C</v>
          </cell>
          <cell r="F902"/>
          <cell r="G902"/>
          <cell r="H902">
            <v>1</v>
          </cell>
          <cell r="I902">
            <v>1</v>
          </cell>
          <cell r="J902"/>
          <cell r="K902">
            <v>48020133</v>
          </cell>
          <cell r="L902" t="str">
            <v>Capsulectomias unica MF e IF</v>
          </cell>
          <cell r="M902">
            <v>250</v>
          </cell>
          <cell r="N902">
            <v>1</v>
          </cell>
          <cell r="O902">
            <v>1</v>
          </cell>
          <cell r="P902"/>
          <cell r="Q902" t="str">
            <v>Racionalização</v>
          </cell>
          <cell r="R902"/>
          <cell r="S902" t="str">
            <v>Relatório Médico detalhado , imagem e/ou laudo de rx e/ou tomografia e/ou ressonância magnética e/ou usom, opme conforme Manual de Intercâmbio Nacional</v>
          </cell>
        </row>
        <row r="903">
          <cell r="A903">
            <v>30722225</v>
          </cell>
          <cell r="B903">
            <v>22</v>
          </cell>
          <cell r="C903">
            <v>30722225</v>
          </cell>
          <cell r="D903" t="str">
            <v>Centralização da ulna (tratamento da mão torta radial)</v>
          </cell>
          <cell r="E903" t="str">
            <v>8B</v>
          </cell>
          <cell r="F903"/>
          <cell r="G903"/>
          <cell r="H903">
            <v>2</v>
          </cell>
          <cell r="I903">
            <v>4</v>
          </cell>
          <cell r="J903"/>
          <cell r="K903">
            <v>48050024</v>
          </cell>
          <cell r="L903" t="str">
            <v>Centralizacao da ulna (tratamento da mao torta radial)</v>
          </cell>
          <cell r="M903">
            <v>1000</v>
          </cell>
          <cell r="N903">
            <v>2</v>
          </cell>
          <cell r="O903">
            <v>4</v>
          </cell>
          <cell r="P903"/>
          <cell r="Q903" t="str">
            <v>Racionalização</v>
          </cell>
          <cell r="R903"/>
          <cell r="S903" t="str">
            <v>Relatório Médico detalhado , imagem e/ou laudo de rx e/ou tomografia e/ou ressonância magnética e/ou usom, opme conforme Manual de Intercâmbio Nacional</v>
          </cell>
        </row>
        <row r="904">
          <cell r="A904">
            <v>30722233</v>
          </cell>
          <cell r="B904">
            <v>22</v>
          </cell>
          <cell r="C904">
            <v>30722233</v>
          </cell>
          <cell r="D904" t="str">
            <v>Contratura isquêmica de mão - tratamento cirúrgico</v>
          </cell>
          <cell r="E904" t="str">
            <v>6A</v>
          </cell>
          <cell r="F904"/>
          <cell r="G904"/>
          <cell r="H904">
            <v>1</v>
          </cell>
          <cell r="I904">
            <v>3</v>
          </cell>
          <cell r="J904"/>
          <cell r="K904">
            <v>52090159</v>
          </cell>
          <cell r="L904" t="str">
            <v>Contratura isquemica de Volkmann - tratamento cirurgico</v>
          </cell>
          <cell r="M904">
            <v>850</v>
          </cell>
          <cell r="N904">
            <v>2</v>
          </cell>
          <cell r="O904">
            <v>3</v>
          </cell>
          <cell r="P904"/>
          <cell r="Q904" t="str">
            <v>Racionalização</v>
          </cell>
          <cell r="R904"/>
          <cell r="S904" t="str">
            <v>Relatório Médico detalhado , imagem e/ou laudo de rx e/ou tomografia e/ou ressonância magnética e/ou usom, opme conforme Manual de Intercâmbio Nacional</v>
          </cell>
        </row>
        <row r="905">
          <cell r="A905">
            <v>30722241</v>
          </cell>
          <cell r="B905">
            <v>22</v>
          </cell>
          <cell r="C905">
            <v>30722241</v>
          </cell>
          <cell r="D905" t="str">
            <v>Coto de amputação digital - revisão</v>
          </cell>
          <cell r="E905" t="str">
            <v>3B</v>
          </cell>
          <cell r="F905"/>
          <cell r="G905"/>
          <cell r="H905">
            <v>1</v>
          </cell>
          <cell r="I905">
            <v>1</v>
          </cell>
          <cell r="J905"/>
          <cell r="K905">
            <v>48010049</v>
          </cell>
          <cell r="L905" t="str">
            <v>Coto de Amputacao digital - revisao</v>
          </cell>
          <cell r="M905">
            <v>170</v>
          </cell>
          <cell r="N905">
            <v>1</v>
          </cell>
          <cell r="O905">
            <v>1</v>
          </cell>
          <cell r="P905"/>
          <cell r="Q905" t="str">
            <v>Racionalização</v>
          </cell>
          <cell r="R905"/>
          <cell r="S905" t="str">
            <v>Relatório Médico detalhado , imagem e/ou laudo de rx e/ou tomografia e/ou ressonância magnética e/ou usom</v>
          </cell>
        </row>
        <row r="906">
          <cell r="A906">
            <v>30722250</v>
          </cell>
          <cell r="B906">
            <v>22</v>
          </cell>
          <cell r="C906">
            <v>30722250</v>
          </cell>
          <cell r="D906" t="str">
            <v>Dedo colo de cisne - tratamento cirúrgico</v>
          </cell>
          <cell r="E906" t="str">
            <v>5B</v>
          </cell>
          <cell r="F906"/>
          <cell r="G906"/>
          <cell r="H906">
            <v>2</v>
          </cell>
          <cell r="I906">
            <v>2</v>
          </cell>
          <cell r="J906"/>
          <cell r="K906">
            <v>48030066</v>
          </cell>
          <cell r="L906" t="str">
            <v>Dedo colo de cisne - tratamento cirurgico</v>
          </cell>
          <cell r="M906">
            <v>500</v>
          </cell>
          <cell r="N906">
            <v>2</v>
          </cell>
          <cell r="O906">
            <v>2</v>
          </cell>
          <cell r="P906"/>
          <cell r="Q906" t="str">
            <v>Racionalização</v>
          </cell>
          <cell r="R906"/>
          <cell r="S906" t="str">
            <v>Relatório Médico detalhado , imagem e/ou laudo de rx e/ou tomografia e/ou ressonância magnética e/ou usom, opme conforme Manual de Intercâmbio Nacional</v>
          </cell>
        </row>
        <row r="907">
          <cell r="A907">
            <v>30722268</v>
          </cell>
          <cell r="B907">
            <v>22</v>
          </cell>
          <cell r="C907">
            <v>30722268</v>
          </cell>
          <cell r="D907" t="str">
            <v>Dedo em botoeira - tratamento cirúrgico</v>
          </cell>
          <cell r="E907" t="str">
            <v>5B</v>
          </cell>
          <cell r="F907"/>
          <cell r="G907"/>
          <cell r="H907">
            <v>2</v>
          </cell>
          <cell r="I907">
            <v>2</v>
          </cell>
          <cell r="J907"/>
          <cell r="K907">
            <v>48030058</v>
          </cell>
          <cell r="L907" t="str">
            <v>Dedo em botoeira - tratamento cirurgico</v>
          </cell>
          <cell r="M907">
            <v>500</v>
          </cell>
          <cell r="N907">
            <v>2</v>
          </cell>
          <cell r="O907">
            <v>2</v>
          </cell>
          <cell r="P907"/>
          <cell r="Q907" t="str">
            <v>Racionalização</v>
          </cell>
          <cell r="R907"/>
          <cell r="S907" t="str">
            <v>Relatório Médico detalhado , imagem e/ou laudo de rx e/ou tomografia e/ou ressonância magnética e/ou usom, opme conforme Manual de Intercâmbio Nacional</v>
          </cell>
        </row>
        <row r="908">
          <cell r="A908">
            <v>30722276</v>
          </cell>
          <cell r="B908">
            <v>22</v>
          </cell>
          <cell r="C908">
            <v>30722276</v>
          </cell>
          <cell r="D908" t="str">
            <v>Dedo em gatilho, capsulotomia / fasciotomia - tratamento cirúrgico</v>
          </cell>
          <cell r="E908" t="str">
            <v>3C</v>
          </cell>
          <cell r="F908"/>
          <cell r="G908"/>
          <cell r="H908">
            <v>1</v>
          </cell>
          <cell r="I908">
            <v>1</v>
          </cell>
          <cell r="J908"/>
          <cell r="K908">
            <v>52090183</v>
          </cell>
          <cell r="L908" t="str">
            <v xml:space="preserve">Dedo em gatilho, capsulotomia, fasciotomia </v>
          </cell>
          <cell r="M908">
            <v>200</v>
          </cell>
          <cell r="N908">
            <v>1</v>
          </cell>
          <cell r="O908">
            <v>1</v>
          </cell>
          <cell r="P908"/>
          <cell r="Q908" t="str">
            <v>Racionalização</v>
          </cell>
          <cell r="R908"/>
          <cell r="S908" t="str">
            <v>Relatório Médico detalhado , imagem e/ou laudo de rx e/ou tomografia e/ou ressonância magnética e/ou usom, opme conforme Manual de Intercâmbio Nacional</v>
          </cell>
        </row>
        <row r="909">
          <cell r="A909">
            <v>30722284</v>
          </cell>
          <cell r="B909">
            <v>22</v>
          </cell>
          <cell r="C909">
            <v>30722284</v>
          </cell>
          <cell r="D909" t="str">
            <v>Dedo em martelo - tratamento cirúrgico</v>
          </cell>
          <cell r="E909" t="str">
            <v>4C</v>
          </cell>
          <cell r="F909"/>
          <cell r="G909"/>
          <cell r="H909">
            <v>1</v>
          </cell>
          <cell r="I909">
            <v>2</v>
          </cell>
          <cell r="J909"/>
          <cell r="K909">
            <v>48030040</v>
          </cell>
          <cell r="L909" t="str">
            <v>Dedo em martelo - tratamento cirurgico</v>
          </cell>
          <cell r="M909">
            <v>350</v>
          </cell>
          <cell r="N909">
            <v>1</v>
          </cell>
          <cell r="O909">
            <v>2</v>
          </cell>
          <cell r="P909"/>
          <cell r="Q909" t="str">
            <v>Racionalização</v>
          </cell>
          <cell r="R909"/>
          <cell r="S909" t="str">
            <v>Relatório Médico detalhado , imagem e/ou laudo de rx e/ou tomografia e/ou ressonância magnética e/ou usom, opme conforme Manual de Intercâmbio Nacional</v>
          </cell>
        </row>
        <row r="910">
          <cell r="A910">
            <v>30722292</v>
          </cell>
          <cell r="B910">
            <v>22</v>
          </cell>
          <cell r="C910">
            <v>30722292</v>
          </cell>
          <cell r="D910" t="str">
            <v>Dedo em martelo - tratamento conservador</v>
          </cell>
          <cell r="E910" t="str">
            <v>3B</v>
          </cell>
          <cell r="F910"/>
          <cell r="G910"/>
          <cell r="H910"/>
          <cell r="I910">
            <v>0</v>
          </cell>
          <cell r="J910"/>
          <cell r="K910">
            <v>48030031</v>
          </cell>
          <cell r="L910" t="str">
            <v>Dedo em martelo - tratamento conservador</v>
          </cell>
          <cell r="M910">
            <v>200</v>
          </cell>
          <cell r="N910">
            <v>1</v>
          </cell>
          <cell r="O910">
            <v>0</v>
          </cell>
          <cell r="P910"/>
          <cell r="Q910" t="str">
            <v>Baixo Risco</v>
          </cell>
          <cell r="R910">
            <v>2</v>
          </cell>
          <cell r="S910"/>
        </row>
        <row r="911">
          <cell r="A911">
            <v>30722306</v>
          </cell>
          <cell r="B911">
            <v>22</v>
          </cell>
          <cell r="C911">
            <v>30722306</v>
          </cell>
          <cell r="D911" t="str">
            <v>Enxerto ósseo (perda de substância) - tratamento cirúrgico</v>
          </cell>
          <cell r="E911" t="str">
            <v>6A</v>
          </cell>
          <cell r="F911"/>
          <cell r="G911"/>
          <cell r="H911">
            <v>1</v>
          </cell>
          <cell r="I911">
            <v>3</v>
          </cell>
          <cell r="J911"/>
          <cell r="K911">
            <v>52090191</v>
          </cell>
          <cell r="L911" t="str">
            <v xml:space="preserve">Enxerto osseo (perda de substancia) </v>
          </cell>
          <cell r="M911">
            <v>800</v>
          </cell>
          <cell r="N911">
            <v>2</v>
          </cell>
          <cell r="O911">
            <v>3</v>
          </cell>
          <cell r="P911"/>
          <cell r="Q911" t="str">
            <v>Racionalização</v>
          </cell>
          <cell r="R911"/>
          <cell r="S911" t="str">
            <v>Relatório Médico detalhado , imagem e/ou laudo de rx e/ou tomografia e/ou ressonância magnética e/ou usom, opme conforme Manual de Intercâmbio Nacional</v>
          </cell>
        </row>
        <row r="912">
          <cell r="A912">
            <v>30722314</v>
          </cell>
          <cell r="B912">
            <v>22</v>
          </cell>
          <cell r="C912">
            <v>30722314</v>
          </cell>
          <cell r="D912" t="str">
            <v>Exploração cirúrgica de tendão de mão</v>
          </cell>
          <cell r="E912" t="str">
            <v>2B</v>
          </cell>
          <cell r="F912"/>
          <cell r="G912"/>
          <cell r="H912">
            <v>1</v>
          </cell>
          <cell r="I912">
            <v>1</v>
          </cell>
          <cell r="J912"/>
          <cell r="K912">
            <v>48030074</v>
          </cell>
          <cell r="L912" t="str">
            <v xml:space="preserve">Exploracao cirurgica de tendao </v>
          </cell>
          <cell r="M912">
            <v>200</v>
          </cell>
          <cell r="N912">
            <v>1</v>
          </cell>
          <cell r="O912">
            <v>1</v>
          </cell>
          <cell r="P912"/>
          <cell r="Q912" t="str">
            <v>Racionalização</v>
          </cell>
          <cell r="R912"/>
          <cell r="S912" t="str">
            <v>Relatório Médico detalhado , imagem e/ou laudo de rx e/ou tomografia e/ou ressonância magnética e/ou usom, opme conforme Manual de Intercâmbio Nacional</v>
          </cell>
        </row>
        <row r="913">
          <cell r="A913">
            <v>30722322</v>
          </cell>
          <cell r="B913">
            <v>22</v>
          </cell>
          <cell r="C913">
            <v>30722322</v>
          </cell>
          <cell r="D913" t="str">
            <v>Falangização</v>
          </cell>
          <cell r="E913" t="str">
            <v>9A</v>
          </cell>
          <cell r="F913"/>
          <cell r="G913"/>
          <cell r="H913">
            <v>1</v>
          </cell>
          <cell r="I913">
            <v>3</v>
          </cell>
          <cell r="J913"/>
          <cell r="K913">
            <v>48050032</v>
          </cell>
          <cell r="L913" t="str">
            <v>Falangizacao</v>
          </cell>
          <cell r="M913">
            <v>550</v>
          </cell>
          <cell r="N913">
            <v>1</v>
          </cell>
          <cell r="O913">
            <v>3</v>
          </cell>
          <cell r="P913"/>
          <cell r="Q913" t="str">
            <v>Racionalização</v>
          </cell>
          <cell r="R913"/>
          <cell r="S913" t="str">
            <v>Relatório Médico detalhado , imagem e/ou laudo de rx e/ou tomografia e/ou ressonância magnética e/ou usom</v>
          </cell>
        </row>
        <row r="914">
          <cell r="A914">
            <v>30722330</v>
          </cell>
          <cell r="B914">
            <v>22</v>
          </cell>
          <cell r="C914">
            <v>30722330</v>
          </cell>
          <cell r="D914" t="str">
            <v>Fixador externo em cirurgia da mão</v>
          </cell>
          <cell r="E914" t="str">
            <v>4C</v>
          </cell>
          <cell r="F914"/>
          <cell r="G914"/>
          <cell r="H914">
            <v>1</v>
          </cell>
          <cell r="I914">
            <v>2</v>
          </cell>
          <cell r="J914"/>
          <cell r="K914">
            <v>52090310</v>
          </cell>
          <cell r="L914" t="str">
            <v>Fratura de Metacarpiano - Tratamento cirurgico</v>
          </cell>
          <cell r="M914">
            <v>300</v>
          </cell>
          <cell r="N914">
            <v>1</v>
          </cell>
          <cell r="O914">
            <v>1</v>
          </cell>
          <cell r="P914"/>
          <cell r="Q914" t="str">
            <v>Racionalização</v>
          </cell>
          <cell r="R914"/>
          <cell r="S914" t="str">
            <v>Relatório Médico detalhado , imagem e/ou laudo de rx e/ou tomografia e/ou ressonância magnética e/ou usom, opme conforme Manual de Intercâmbio Nacional</v>
          </cell>
        </row>
        <row r="915">
          <cell r="A915">
            <v>30722349</v>
          </cell>
          <cell r="B915">
            <v>22</v>
          </cell>
          <cell r="C915">
            <v>30722349</v>
          </cell>
          <cell r="D915" t="str">
            <v>Fratura de falanges - tratamento conservador</v>
          </cell>
          <cell r="E915" t="str">
            <v>2C</v>
          </cell>
          <cell r="F915"/>
          <cell r="G915"/>
          <cell r="H915"/>
          <cell r="I915">
            <v>0</v>
          </cell>
          <cell r="J915"/>
          <cell r="K915">
            <v>48020222</v>
          </cell>
          <cell r="L915" t="str">
            <v>Fratura do falange - tratamento conservador</v>
          </cell>
          <cell r="M915">
            <v>100</v>
          </cell>
          <cell r="N915"/>
          <cell r="O915">
            <v>0</v>
          </cell>
          <cell r="P915"/>
          <cell r="Q915" t="str">
            <v>Baixo Risco</v>
          </cell>
          <cell r="R915">
            <v>10</v>
          </cell>
          <cell r="S915"/>
        </row>
        <row r="916">
          <cell r="A916">
            <v>30722357</v>
          </cell>
          <cell r="B916">
            <v>22</v>
          </cell>
          <cell r="C916">
            <v>30722357</v>
          </cell>
          <cell r="D916" t="str">
            <v>Fratura de Bennett - redução incruenta</v>
          </cell>
          <cell r="E916" t="str">
            <v>1B</v>
          </cell>
          <cell r="F916"/>
          <cell r="G916"/>
          <cell r="H916"/>
          <cell r="I916">
            <v>1</v>
          </cell>
          <cell r="J916"/>
          <cell r="K916">
            <v>52090272</v>
          </cell>
          <cell r="L916" t="str">
            <v>Fratura de Bennett - reducao incruenta</v>
          </cell>
          <cell r="M916">
            <v>250</v>
          </cell>
          <cell r="N916">
            <v>1</v>
          </cell>
          <cell r="O916">
            <v>0</v>
          </cell>
          <cell r="P916"/>
          <cell r="Q916" t="str">
            <v>Baixo Risco</v>
          </cell>
          <cell r="R916">
            <v>4</v>
          </cell>
          <cell r="S916"/>
        </row>
        <row r="917">
          <cell r="A917">
            <v>30722365</v>
          </cell>
          <cell r="B917">
            <v>22</v>
          </cell>
          <cell r="C917">
            <v>30722365</v>
          </cell>
          <cell r="D917" t="str">
            <v>Fratura de Bennett - tratamento cirúrgico</v>
          </cell>
          <cell r="E917" t="str">
            <v>4C</v>
          </cell>
          <cell r="F917"/>
          <cell r="G917"/>
          <cell r="H917">
            <v>1</v>
          </cell>
          <cell r="I917">
            <v>2</v>
          </cell>
          <cell r="J917"/>
          <cell r="K917">
            <v>52090221</v>
          </cell>
          <cell r="L917" t="str">
            <v>Fratura de Bennett - tratamento cirurgico</v>
          </cell>
          <cell r="M917">
            <v>250</v>
          </cell>
          <cell r="N917">
            <v>1</v>
          </cell>
          <cell r="O917">
            <v>2</v>
          </cell>
          <cell r="P917"/>
          <cell r="Q917" t="str">
            <v>Racionalização</v>
          </cell>
          <cell r="R917"/>
          <cell r="S917" t="str">
            <v>Relatório Médico detalhado , imagem e/ou laudo de rx e/ou tomografia e/ou ressonância magnética e/ou usom, opme conforme Manual de Intercâmbio Nacional</v>
          </cell>
        </row>
        <row r="918">
          <cell r="A918">
            <v>30722373</v>
          </cell>
          <cell r="B918">
            <v>22</v>
          </cell>
          <cell r="C918">
            <v>30722373</v>
          </cell>
          <cell r="D918" t="str">
            <v>Fratura de osso da mão - tratamento conservador</v>
          </cell>
          <cell r="E918" t="str">
            <v>2A</v>
          </cell>
          <cell r="F918"/>
          <cell r="G918"/>
          <cell r="H918"/>
          <cell r="I918">
            <v>0</v>
          </cell>
          <cell r="J918"/>
          <cell r="K918">
            <v>30722373</v>
          </cell>
          <cell r="L918" t="str">
            <v>Fratura de osso da mão - tratamento conservador</v>
          </cell>
          <cell r="M918"/>
          <cell r="N918">
            <v>1</v>
          </cell>
          <cell r="O918">
            <v>0</v>
          </cell>
          <cell r="P918"/>
          <cell r="Q918" t="str">
            <v>Baixo Risco</v>
          </cell>
          <cell r="R918">
            <v>2</v>
          </cell>
          <cell r="S918"/>
        </row>
        <row r="919">
          <cell r="A919">
            <v>30722381</v>
          </cell>
          <cell r="B919">
            <v>22</v>
          </cell>
          <cell r="C919">
            <v>30722381</v>
          </cell>
          <cell r="D919" t="str">
            <v>Fratura de metacarpiano - tratamento conservador</v>
          </cell>
          <cell r="E919" t="str">
            <v>2B</v>
          </cell>
          <cell r="F919"/>
          <cell r="G919"/>
          <cell r="H919"/>
          <cell r="I919">
            <v>0</v>
          </cell>
          <cell r="J919"/>
          <cell r="K919">
            <v>52090302</v>
          </cell>
          <cell r="L919" t="str">
            <v>Fratura do metacarpiano - tratamento conservador</v>
          </cell>
          <cell r="M919">
            <v>150</v>
          </cell>
          <cell r="N919"/>
          <cell r="O919">
            <v>0</v>
          </cell>
          <cell r="P919"/>
          <cell r="Q919" t="str">
            <v>Baixo Risco</v>
          </cell>
          <cell r="R919">
            <v>10</v>
          </cell>
          <cell r="S919"/>
        </row>
        <row r="920">
          <cell r="A920">
            <v>30722390</v>
          </cell>
          <cell r="B920">
            <v>22</v>
          </cell>
          <cell r="C920">
            <v>30722390</v>
          </cell>
          <cell r="D920" t="str">
            <v>Fratura/artrodese com fixador externo</v>
          </cell>
          <cell r="E920" t="str">
            <v>3C</v>
          </cell>
          <cell r="F920"/>
          <cell r="G920"/>
          <cell r="H920">
            <v>1</v>
          </cell>
          <cell r="I920">
            <v>3</v>
          </cell>
          <cell r="J920"/>
          <cell r="K920">
            <v>30722390</v>
          </cell>
          <cell r="L920" t="str">
            <v>Fratura/artrodese com fixador externo</v>
          </cell>
          <cell r="M920"/>
          <cell r="N920">
            <v>1</v>
          </cell>
          <cell r="O920">
            <v>3</v>
          </cell>
          <cell r="P920"/>
          <cell r="Q920" t="str">
            <v>Racionalização</v>
          </cell>
          <cell r="R920"/>
          <cell r="S920" t="str">
            <v>Relatório Médico detalhado , imagem e/ou laudo de rx e/ou tomografia e/ou ressonância magnética e/ou usom, opme conforme Manual de Intercâmbio Nacional</v>
          </cell>
        </row>
        <row r="921">
          <cell r="A921">
            <v>30722403</v>
          </cell>
          <cell r="B921">
            <v>22</v>
          </cell>
          <cell r="C921">
            <v>30722403</v>
          </cell>
          <cell r="D921" t="str">
            <v>Fraturas de falanges ou metacarpianos - redução incruenta</v>
          </cell>
          <cell r="E921" t="str">
            <v>1C</v>
          </cell>
          <cell r="F921"/>
          <cell r="G921"/>
          <cell r="H921"/>
          <cell r="I921">
            <v>1</v>
          </cell>
          <cell r="J921"/>
          <cell r="K921">
            <v>48020184</v>
          </cell>
          <cell r="L921" t="str">
            <v>Fraturas de falanges ou metacarpianos - reducao incruenta</v>
          </cell>
          <cell r="M921">
            <v>150</v>
          </cell>
          <cell r="N921"/>
          <cell r="O921">
            <v>0</v>
          </cell>
          <cell r="P921"/>
          <cell r="Q921" t="str">
            <v>Baixo Risco</v>
          </cell>
          <cell r="R921">
            <v>10</v>
          </cell>
          <cell r="S921"/>
        </row>
        <row r="922">
          <cell r="A922">
            <v>30722411</v>
          </cell>
          <cell r="B922">
            <v>22</v>
          </cell>
          <cell r="C922">
            <v>30722411</v>
          </cell>
          <cell r="D922" t="str">
            <v>Fraturas de falanges ou metacarpianos - tratamento cirúrgico com fixação</v>
          </cell>
          <cell r="E922" t="str">
            <v>4C</v>
          </cell>
          <cell r="F922"/>
          <cell r="G922"/>
          <cell r="H922">
            <v>1</v>
          </cell>
          <cell r="I922">
            <v>1</v>
          </cell>
          <cell r="J922"/>
          <cell r="K922">
            <v>48020192</v>
          </cell>
          <cell r="L922" t="str">
            <v>Fraturas de falanges ou metacarpianos - tratamento cirurgico c/ fixacao</v>
          </cell>
          <cell r="M922">
            <v>250</v>
          </cell>
          <cell r="N922">
            <v>1</v>
          </cell>
          <cell r="O922">
            <v>1</v>
          </cell>
          <cell r="P922"/>
          <cell r="Q922" t="str">
            <v>Racionalização</v>
          </cell>
          <cell r="R922"/>
          <cell r="S922" t="str">
            <v>Relatório Médico detalhado , imagem e/ou laudo de rx e/ou tomografia e/ou ressonância magnética e/ou usom, opme conforme Manual de Intercâmbio Nacional</v>
          </cell>
        </row>
        <row r="923">
          <cell r="A923">
            <v>30722420</v>
          </cell>
          <cell r="B923">
            <v>22</v>
          </cell>
          <cell r="C923">
            <v>30722420</v>
          </cell>
          <cell r="D923" t="str">
            <v xml:space="preserve">Fraturas e/ou luxações de falanges (interfalangeanas) - redução incruenta </v>
          </cell>
          <cell r="E923" t="str">
            <v>2B</v>
          </cell>
          <cell r="F923"/>
          <cell r="G923"/>
          <cell r="H923"/>
          <cell r="I923">
            <v>1</v>
          </cell>
          <cell r="J923"/>
          <cell r="K923">
            <v>52090558</v>
          </cell>
          <cell r="L923" t="str">
            <v>Fratura de Falange - Reducao incruenta</v>
          </cell>
          <cell r="M923">
            <v>150</v>
          </cell>
          <cell r="N923"/>
          <cell r="O923">
            <v>0</v>
          </cell>
          <cell r="P923"/>
          <cell r="Q923" t="str">
            <v>Baixo Risco</v>
          </cell>
          <cell r="R923">
            <v>10</v>
          </cell>
          <cell r="S923"/>
        </row>
        <row r="924">
          <cell r="A924">
            <v>30722438</v>
          </cell>
          <cell r="B924">
            <v>22</v>
          </cell>
          <cell r="C924">
            <v>30722438</v>
          </cell>
          <cell r="D924" t="str">
            <v>Fraturas e/ou luxações de falanges (interfalangeanas) - tratamento cirúrgico</v>
          </cell>
          <cell r="E924" t="str">
            <v>4C</v>
          </cell>
          <cell r="F924"/>
          <cell r="G924"/>
          <cell r="H924">
            <v>1</v>
          </cell>
          <cell r="I924">
            <v>2</v>
          </cell>
          <cell r="J924"/>
          <cell r="K924">
            <v>52090540</v>
          </cell>
          <cell r="L924" t="str">
            <v>Fratura de Falange - Tratamento cirurgico</v>
          </cell>
          <cell r="M924">
            <v>300</v>
          </cell>
          <cell r="N924"/>
          <cell r="O924">
            <v>1</v>
          </cell>
          <cell r="P924"/>
          <cell r="Q924" t="str">
            <v>Racionalização</v>
          </cell>
          <cell r="R924"/>
          <cell r="S924" t="str">
            <v>Relatório Médico detalhado , imagem e/ou laudo de rx e/ou tomografia e/ou ressonância magnética e/ou usom, opme conforme Manual de Intercâmbio Nacional</v>
          </cell>
        </row>
        <row r="925">
          <cell r="A925">
            <v>30722446</v>
          </cell>
          <cell r="B925">
            <v>22</v>
          </cell>
          <cell r="C925">
            <v>30722446</v>
          </cell>
          <cell r="D925" t="str">
            <v>Fraturas e/ou luxações de metacarpianos - redução incruenta</v>
          </cell>
          <cell r="E925" t="str">
            <v>2B</v>
          </cell>
          <cell r="F925"/>
          <cell r="G925"/>
          <cell r="H925"/>
          <cell r="I925">
            <v>1</v>
          </cell>
          <cell r="J925"/>
          <cell r="K925">
            <v>52090280</v>
          </cell>
          <cell r="L925" t="str">
            <v>Fratura de Metacarpiano - Reducao incruenta</v>
          </cell>
          <cell r="M925">
            <v>250</v>
          </cell>
          <cell r="N925">
            <v>1</v>
          </cell>
          <cell r="O925">
            <v>0</v>
          </cell>
          <cell r="P925"/>
          <cell r="Q925" t="str">
            <v>Baixo Risco</v>
          </cell>
          <cell r="R925">
            <v>10</v>
          </cell>
          <cell r="S925"/>
        </row>
        <row r="926">
          <cell r="A926">
            <v>30722454</v>
          </cell>
          <cell r="B926">
            <v>22</v>
          </cell>
          <cell r="C926">
            <v>30722454</v>
          </cell>
          <cell r="D926" t="str">
            <v>Gigantismo ao nível da mão - tratamento cirúrgico</v>
          </cell>
          <cell r="E926" t="str">
            <v>9A</v>
          </cell>
          <cell r="F926"/>
          <cell r="G926"/>
          <cell r="H926">
            <v>2</v>
          </cell>
          <cell r="I926">
            <v>3</v>
          </cell>
          <cell r="J926"/>
          <cell r="K926">
            <v>48050040</v>
          </cell>
          <cell r="L926" t="str">
            <v xml:space="preserve">Gigantismo ao nivel da mao </v>
          </cell>
          <cell r="M926">
            <v>900</v>
          </cell>
          <cell r="N926">
            <v>2</v>
          </cell>
          <cell r="O926">
            <v>3</v>
          </cell>
          <cell r="P926"/>
          <cell r="Q926" t="str">
            <v>Racionalização</v>
          </cell>
          <cell r="R926"/>
          <cell r="S926" t="str">
            <v>Relatório Médico detalhado , imagem e/ou laudo de rx e/ou tomografia e/ou ressonância magnética e/ou usom, opme conforme Manual de Intercâmbio Nacional</v>
          </cell>
        </row>
        <row r="927">
          <cell r="A927">
            <v>30722462</v>
          </cell>
          <cell r="B927">
            <v>22</v>
          </cell>
          <cell r="C927">
            <v>30722462</v>
          </cell>
          <cell r="D927" t="str">
            <v>Lesões ligamentares agudas da mão - reparação cirúrgica</v>
          </cell>
          <cell r="E927" t="str">
            <v>5B</v>
          </cell>
          <cell r="F927"/>
          <cell r="G927"/>
          <cell r="H927">
            <v>1</v>
          </cell>
          <cell r="I927">
            <v>1</v>
          </cell>
          <cell r="J927"/>
          <cell r="K927">
            <v>48020257</v>
          </cell>
          <cell r="L927" t="str">
            <v>Lesoes ligamentares agudas da mao - reparacao cirurgica</v>
          </cell>
          <cell r="M927">
            <v>250</v>
          </cell>
          <cell r="N927">
            <v>1</v>
          </cell>
          <cell r="O927">
            <v>1</v>
          </cell>
          <cell r="P927"/>
          <cell r="Q927" t="str">
            <v>Racionalização</v>
          </cell>
          <cell r="R927"/>
          <cell r="S927" t="str">
            <v>Relatório Médico detalhado , imagem e/ou laudo de rx e/ou tomografia e/ou ressonância magnética e/ou usom, opme conforme Manual de Intercâmbio Nacional</v>
          </cell>
        </row>
        <row r="928">
          <cell r="A928">
            <v>30722470</v>
          </cell>
          <cell r="B928">
            <v>22</v>
          </cell>
          <cell r="C928">
            <v>30722470</v>
          </cell>
          <cell r="D928" t="str">
            <v>Lesões ligamentares crônicas da mão - reparação cirúrgica</v>
          </cell>
          <cell r="E928" t="str">
            <v>5B</v>
          </cell>
          <cell r="F928"/>
          <cell r="G928"/>
          <cell r="H928">
            <v>1</v>
          </cell>
          <cell r="I928">
            <v>2</v>
          </cell>
          <cell r="J928"/>
          <cell r="K928">
            <v>48020249</v>
          </cell>
          <cell r="L928" t="str">
            <v>Lesoes ligamentares cronicas da mao - reparacao cirurgica</v>
          </cell>
          <cell r="M928">
            <v>400</v>
          </cell>
          <cell r="N928">
            <v>1</v>
          </cell>
          <cell r="O928">
            <v>2</v>
          </cell>
          <cell r="P928"/>
          <cell r="Q928" t="str">
            <v>Racionalização</v>
          </cell>
          <cell r="R928"/>
          <cell r="S928" t="str">
            <v>Relatório Médico detalhado , imagem e/ou laudo de rx e/ou tomografia e/ou ressonância magnética e/ou usom, opme conforme Manual de Intercâmbio Nacional</v>
          </cell>
        </row>
        <row r="929">
          <cell r="A929">
            <v>30722489</v>
          </cell>
          <cell r="B929">
            <v>22</v>
          </cell>
          <cell r="C929">
            <v>30722489</v>
          </cell>
          <cell r="D929" t="str">
            <v>Ligamentoplastia com âncora</v>
          </cell>
          <cell r="E929" t="str">
            <v>6A</v>
          </cell>
          <cell r="F929"/>
          <cell r="G929"/>
          <cell r="H929">
            <v>1</v>
          </cell>
          <cell r="I929">
            <v>4</v>
          </cell>
          <cell r="J929"/>
          <cell r="K929">
            <v>30722489</v>
          </cell>
          <cell r="L929" t="str">
            <v>Ligamentoplastia com âncora</v>
          </cell>
          <cell r="M929"/>
          <cell r="N929">
            <v>1</v>
          </cell>
          <cell r="O929">
            <v>4</v>
          </cell>
          <cell r="P929"/>
          <cell r="Q929" t="str">
            <v>Racionalização</v>
          </cell>
          <cell r="R929"/>
          <cell r="S929" t="str">
            <v>Relatório Médico detalhado , imagem e/ou laudo de rx e/ou tomografia e/ou ressonância magnética e/ou usom, opme conforme Manual de Intercâmbio Nacional</v>
          </cell>
        </row>
        <row r="930">
          <cell r="A930">
            <v>30722497</v>
          </cell>
          <cell r="B930">
            <v>22</v>
          </cell>
          <cell r="C930">
            <v>30722497</v>
          </cell>
          <cell r="D930" t="str">
            <v>Luxação metacarpofalangeana - redução incruenta</v>
          </cell>
          <cell r="E930" t="str">
            <v>2C</v>
          </cell>
          <cell r="F930"/>
          <cell r="G930"/>
          <cell r="H930"/>
          <cell r="I930">
            <v>1</v>
          </cell>
          <cell r="J930"/>
          <cell r="K930">
            <v>52090345</v>
          </cell>
          <cell r="L930" t="str">
            <v>Luxacao metacacarpofalangeana - reducao incruenta</v>
          </cell>
          <cell r="M930">
            <v>250</v>
          </cell>
          <cell r="N930"/>
          <cell r="O930">
            <v>1</v>
          </cell>
          <cell r="P930"/>
          <cell r="Q930" t="str">
            <v>Baixo Risco</v>
          </cell>
          <cell r="R930">
            <v>10</v>
          </cell>
          <cell r="S930"/>
        </row>
        <row r="931">
          <cell r="A931">
            <v>30722500</v>
          </cell>
          <cell r="B931">
            <v>22</v>
          </cell>
          <cell r="C931">
            <v>30722500</v>
          </cell>
          <cell r="D931" t="str">
            <v>Luxação metacarpofalangeana - tratamento cirúrgico</v>
          </cell>
          <cell r="E931" t="str">
            <v>3C</v>
          </cell>
          <cell r="F931"/>
          <cell r="G931"/>
          <cell r="H931">
            <v>1</v>
          </cell>
          <cell r="I931">
            <v>1</v>
          </cell>
          <cell r="J931"/>
          <cell r="K931">
            <v>52090353</v>
          </cell>
          <cell r="L931" t="str">
            <v xml:space="preserve">Luxacao metacacarpofalangeana ou interfalangeana - Tratamento Cirurgico </v>
          </cell>
          <cell r="M931">
            <v>300</v>
          </cell>
          <cell r="N931">
            <v>1</v>
          </cell>
          <cell r="O931">
            <v>1</v>
          </cell>
          <cell r="P931"/>
          <cell r="Q931" t="str">
            <v>Racionalização</v>
          </cell>
          <cell r="R931"/>
          <cell r="S931" t="str">
            <v>Relatório Médico detalhado , imagem e/ou laudo de rx e/ou tomografia e/ou ressonância magnética e/ou usom, opme conforme Manual de Intercâmbio Nacional</v>
          </cell>
        </row>
        <row r="932">
          <cell r="A932">
            <v>30722519</v>
          </cell>
          <cell r="B932">
            <v>22</v>
          </cell>
          <cell r="C932">
            <v>30722519</v>
          </cell>
          <cell r="D932" t="str">
            <v>Osteomielite ao nível da mão - tratamento cirúrgico</v>
          </cell>
          <cell r="E932" t="str">
            <v>3B</v>
          </cell>
          <cell r="F932"/>
          <cell r="G932"/>
          <cell r="H932">
            <v>1</v>
          </cell>
          <cell r="I932">
            <v>2</v>
          </cell>
          <cell r="J932"/>
          <cell r="K932">
            <v>52090370</v>
          </cell>
          <cell r="L932" t="str">
            <v>Osteomielite ao nivel da mao - tratamento cirurgico</v>
          </cell>
          <cell r="M932">
            <v>300</v>
          </cell>
          <cell r="N932">
            <v>1</v>
          </cell>
          <cell r="O932">
            <v>1</v>
          </cell>
          <cell r="P932"/>
          <cell r="Q932" t="str">
            <v>Racionalização</v>
          </cell>
          <cell r="R932"/>
          <cell r="S932" t="str">
            <v>Relatório Médico detalhado , imagem e/ou laudo de rx e/ou tomografia e/ou ressonância magnética e/ou usom, opme conforme Manual de Intercâmbio Nacional</v>
          </cell>
        </row>
        <row r="933">
          <cell r="A933">
            <v>30722527</v>
          </cell>
          <cell r="B933">
            <v>22</v>
          </cell>
          <cell r="C933">
            <v>30722527</v>
          </cell>
          <cell r="D933" t="str">
            <v>Osteossíntese de fratura de falange e metacarpeana com fixação externa</v>
          </cell>
          <cell r="E933" t="str">
            <v>5B</v>
          </cell>
          <cell r="F933"/>
          <cell r="G933"/>
          <cell r="H933">
            <v>1</v>
          </cell>
          <cell r="I933">
            <v>3</v>
          </cell>
          <cell r="J933"/>
          <cell r="K933">
            <v>30722527</v>
          </cell>
          <cell r="L933" t="str">
            <v>Osteossíntese de fratura de falange e metacarpeana com fixação externa</v>
          </cell>
          <cell r="M933"/>
          <cell r="N933">
            <v>1</v>
          </cell>
          <cell r="O933">
            <v>3</v>
          </cell>
          <cell r="P933"/>
          <cell r="Q933" t="str">
            <v>Racionalização</v>
          </cell>
          <cell r="R933"/>
          <cell r="S933" t="str">
            <v>Relatório Médico detalhado , imagem e/ou laudo de rx e/ou tomografia e/ou ressonância magnética e/ou usom, opme conforme Manual de Intercâmbio Nacional</v>
          </cell>
        </row>
        <row r="934">
          <cell r="A934">
            <v>30722535</v>
          </cell>
          <cell r="B934">
            <v>22</v>
          </cell>
          <cell r="C934">
            <v>30722535</v>
          </cell>
          <cell r="D934" t="str">
            <v>Osteossíntese de fratura de falange e metacarpeana com uso de miniparafuso</v>
          </cell>
          <cell r="E934" t="str">
            <v>5B</v>
          </cell>
          <cell r="F934"/>
          <cell r="G934"/>
          <cell r="H934">
            <v>1</v>
          </cell>
          <cell r="I934">
            <v>3</v>
          </cell>
          <cell r="J934"/>
          <cell r="K934">
            <v>30722535</v>
          </cell>
          <cell r="L934" t="str">
            <v>Osteossíntese de fratura de falange e metacarpeana com uso de miniparafuso</v>
          </cell>
          <cell r="M934"/>
          <cell r="N934">
            <v>1</v>
          </cell>
          <cell r="O934">
            <v>3</v>
          </cell>
          <cell r="P934"/>
          <cell r="Q934" t="str">
            <v>Racionalização</v>
          </cell>
          <cell r="R934"/>
          <cell r="S934" t="str">
            <v>Relatório Médico detalhado , imagem e/ou laudo de rx e/ou tomografia e/ou ressonância magnética e/ou usom, opme conforme Manual de Intercâmbio Nacional</v>
          </cell>
        </row>
        <row r="935">
          <cell r="A935">
            <v>30722543</v>
          </cell>
          <cell r="B935">
            <v>22</v>
          </cell>
          <cell r="C935">
            <v>30722543</v>
          </cell>
          <cell r="D935" t="str">
            <v>Perda de substância da mão (reparação) - tratamento cirúrgico</v>
          </cell>
          <cell r="E935" t="str">
            <v>3C</v>
          </cell>
          <cell r="F935"/>
          <cell r="G935"/>
          <cell r="H935">
            <v>1</v>
          </cell>
          <cell r="I935">
            <v>2</v>
          </cell>
          <cell r="J935"/>
          <cell r="K935">
            <v>52090396</v>
          </cell>
          <cell r="L935" t="str">
            <v>Perda de substancia da mao (reparacao)</v>
          </cell>
          <cell r="M935">
            <v>300</v>
          </cell>
          <cell r="N935">
            <v>1</v>
          </cell>
          <cell r="O935">
            <v>1</v>
          </cell>
          <cell r="P935"/>
          <cell r="Q935" t="str">
            <v>Racionalização</v>
          </cell>
          <cell r="R935"/>
          <cell r="S935" t="str">
            <v>Relatório Médico detalhado , imagem e/ou laudo de rx e/ou tomografia e/ou ressonância magnética e/ou usom</v>
          </cell>
        </row>
        <row r="936">
          <cell r="A936">
            <v>30722551</v>
          </cell>
          <cell r="B936">
            <v>22</v>
          </cell>
          <cell r="C936">
            <v>30722551</v>
          </cell>
          <cell r="D936" t="str">
            <v>Plastica ungueal</v>
          </cell>
          <cell r="E936" t="str">
            <v>4C</v>
          </cell>
          <cell r="F936"/>
          <cell r="G936"/>
          <cell r="H936">
            <v>1</v>
          </cell>
          <cell r="I936">
            <v>2</v>
          </cell>
          <cell r="J936"/>
          <cell r="K936">
            <v>30722551</v>
          </cell>
          <cell r="L936" t="str">
            <v>Plastica ungueal</v>
          </cell>
          <cell r="M936"/>
          <cell r="N936">
            <v>1</v>
          </cell>
          <cell r="O936">
            <v>2</v>
          </cell>
          <cell r="P936"/>
          <cell r="Q936" t="str">
            <v>Racionalização</v>
          </cell>
          <cell r="R936"/>
          <cell r="S936" t="str">
            <v>Relatório Médico detalhado , imagem e/ou laudo de rx e/ou tomografia e/ou ressonância magnética e/ou usom</v>
          </cell>
        </row>
        <row r="937">
          <cell r="A937">
            <v>30722560</v>
          </cell>
          <cell r="B937">
            <v>22</v>
          </cell>
          <cell r="C937">
            <v>30722560</v>
          </cell>
          <cell r="D937" t="str">
            <v>Policização ou transferência digital</v>
          </cell>
          <cell r="E937" t="str">
            <v>9A</v>
          </cell>
          <cell r="F937"/>
          <cell r="G937"/>
          <cell r="H937">
            <v>2</v>
          </cell>
          <cell r="I937">
            <v>5</v>
          </cell>
          <cell r="J937"/>
          <cell r="K937">
            <v>48050059</v>
          </cell>
          <cell r="L937" t="str">
            <v>Policizacao ou transferencia digital</v>
          </cell>
          <cell r="M937">
            <v>1200</v>
          </cell>
          <cell r="N937">
            <v>2</v>
          </cell>
          <cell r="O937">
            <v>5</v>
          </cell>
          <cell r="P937"/>
          <cell r="Q937" t="str">
            <v>Racionalização</v>
          </cell>
          <cell r="R937"/>
          <cell r="S937" t="str">
            <v>Relatório Médico detalhado , imagem e/ou laudo de rx e/ou tomografia e/ou ressonância magnética e/ou usom, opme conforme Manual de Intercâmbio Nacional</v>
          </cell>
        </row>
        <row r="938">
          <cell r="A938">
            <v>30722578</v>
          </cell>
          <cell r="B938">
            <v>22</v>
          </cell>
          <cell r="C938">
            <v>30722578</v>
          </cell>
          <cell r="D938" t="str">
            <v>Polidactilia articulada - tratamento cirúrgico</v>
          </cell>
          <cell r="E938" t="str">
            <v>4C</v>
          </cell>
          <cell r="F938"/>
          <cell r="G938"/>
          <cell r="H938">
            <v>1</v>
          </cell>
          <cell r="I938">
            <v>2</v>
          </cell>
          <cell r="J938"/>
          <cell r="K938">
            <v>52090400</v>
          </cell>
          <cell r="L938" t="str">
            <v>Polidactilia articulada - tratamento cirurgico</v>
          </cell>
          <cell r="M938">
            <v>450</v>
          </cell>
          <cell r="N938">
            <v>1</v>
          </cell>
          <cell r="O938">
            <v>2</v>
          </cell>
          <cell r="P938"/>
          <cell r="Q938" t="str">
            <v>Racionalização</v>
          </cell>
          <cell r="R938"/>
          <cell r="S938" t="str">
            <v>Relatório Médico detalhado , imagem e/ou laudo de rx e/ou tomografia e/ou ressonância magnética e/ou usom</v>
          </cell>
        </row>
        <row r="939">
          <cell r="A939">
            <v>30722586</v>
          </cell>
          <cell r="B939">
            <v>22</v>
          </cell>
          <cell r="C939">
            <v>30722586</v>
          </cell>
          <cell r="D939" t="str">
            <v>Polidactilia não articulada - tratamento cirúrgico</v>
          </cell>
          <cell r="E939" t="str">
            <v>3A</v>
          </cell>
          <cell r="F939"/>
          <cell r="G939"/>
          <cell r="H939">
            <v>1</v>
          </cell>
          <cell r="I939">
            <v>1</v>
          </cell>
          <cell r="J939"/>
          <cell r="K939">
            <v>48050067</v>
          </cell>
          <cell r="L939" t="str">
            <v>Polidactilia nao articulada - tratamento cirurgico</v>
          </cell>
          <cell r="M939">
            <v>100</v>
          </cell>
          <cell r="N939"/>
          <cell r="O939">
            <v>1</v>
          </cell>
          <cell r="P939"/>
          <cell r="Q939" t="str">
            <v>Racionalização</v>
          </cell>
          <cell r="R939"/>
          <cell r="S939" t="str">
            <v>Relatório Médico detalhado , imagem e/ou laudo de rx e/ou tomografia e/ou ressonância magnética e/ou usom</v>
          </cell>
        </row>
        <row r="940">
          <cell r="A940">
            <v>30722594</v>
          </cell>
          <cell r="B940">
            <v>22</v>
          </cell>
          <cell r="C940">
            <v>30722594</v>
          </cell>
          <cell r="D940" t="str">
            <v>Prótese (implante) para ossos do carpo</v>
          </cell>
          <cell r="E940" t="str">
            <v>6A</v>
          </cell>
          <cell r="F940"/>
          <cell r="G940"/>
          <cell r="H940">
            <v>2</v>
          </cell>
          <cell r="I940">
            <v>3</v>
          </cell>
          <cell r="J940"/>
          <cell r="K940">
            <v>48020311</v>
          </cell>
          <cell r="L940" t="str">
            <v>Protese (implante) para ossos do carpo</v>
          </cell>
          <cell r="M940">
            <v>900</v>
          </cell>
          <cell r="N940">
            <v>2</v>
          </cell>
          <cell r="O940">
            <v>3</v>
          </cell>
          <cell r="P940"/>
          <cell r="Q940" t="str">
            <v>Racionalização</v>
          </cell>
          <cell r="R940"/>
          <cell r="S940" t="str">
            <v>Relatório Médico detalhado , imagem e/ou laudo de rx e/ou tomografia e/ou ressonância magnética e/ou usom, opme conforme Manual de Intercâmbio Nacional</v>
          </cell>
        </row>
        <row r="941">
          <cell r="A941">
            <v>30722608</v>
          </cell>
          <cell r="B941">
            <v>22</v>
          </cell>
          <cell r="C941">
            <v>30722608</v>
          </cell>
          <cell r="D941" t="str">
            <v>Pseudartrose com perda de substâncias de metacarpiano e falanges</v>
          </cell>
          <cell r="E941" t="str">
            <v>6A</v>
          </cell>
          <cell r="F941"/>
          <cell r="G941"/>
          <cell r="H941">
            <v>1</v>
          </cell>
          <cell r="I941">
            <v>3</v>
          </cell>
          <cell r="J941"/>
          <cell r="K941">
            <v>48020290</v>
          </cell>
          <cell r="L941" t="str">
            <v>Pseudartrose com perda de substancias de metacarpiano e falanges</v>
          </cell>
          <cell r="M941">
            <v>700</v>
          </cell>
          <cell r="N941">
            <v>2</v>
          </cell>
          <cell r="O941">
            <v>3</v>
          </cell>
          <cell r="P941"/>
          <cell r="Q941" t="str">
            <v>Racionalização</v>
          </cell>
          <cell r="R941"/>
          <cell r="S941" t="str">
            <v>Relatório Médico detalhado , imagem e/ou laudo de rx e/ou tomografia e/ou ressonância magnética e/ou usom, opme conforme Manual de Intercâmbio Nacional</v>
          </cell>
        </row>
        <row r="942">
          <cell r="A942">
            <v>30722616</v>
          </cell>
          <cell r="B942">
            <v>22</v>
          </cell>
          <cell r="C942">
            <v>30722616</v>
          </cell>
          <cell r="D942" t="str">
            <v>Pseudartrose do escafóide - tratamento cirúrgico</v>
          </cell>
          <cell r="E942" t="str">
            <v>8A</v>
          </cell>
          <cell r="F942"/>
          <cell r="G942"/>
          <cell r="H942">
            <v>2</v>
          </cell>
          <cell r="I942">
            <v>3</v>
          </cell>
          <cell r="J942"/>
          <cell r="K942">
            <v>48020303</v>
          </cell>
          <cell r="L942" t="str">
            <v>Pseudartrose do escafoide - tratamento cirurgico</v>
          </cell>
          <cell r="M942">
            <v>500</v>
          </cell>
          <cell r="N942">
            <v>1</v>
          </cell>
          <cell r="O942">
            <v>3</v>
          </cell>
          <cell r="P942"/>
          <cell r="Q942" t="str">
            <v>Racionalização</v>
          </cell>
          <cell r="R942"/>
          <cell r="S942" t="str">
            <v>Relatório Médico detalhado , imagem e/ou laudo de rx e/ou tomografia e/ou ressonância magnética e/ou usom, opme conforme Manual de Intercâmbio Nacional</v>
          </cell>
        </row>
        <row r="943">
          <cell r="A943">
            <v>30722624</v>
          </cell>
          <cell r="B943">
            <v>22</v>
          </cell>
          <cell r="C943">
            <v>30722624</v>
          </cell>
          <cell r="D943" t="str">
            <v>Pseudartrose dos ossos da mão - tratamento cirúrgico</v>
          </cell>
          <cell r="E943" t="str">
            <v>3C</v>
          </cell>
          <cell r="F943"/>
          <cell r="G943"/>
          <cell r="H943">
            <v>1</v>
          </cell>
          <cell r="I943">
            <v>3</v>
          </cell>
          <cell r="J943"/>
          <cell r="K943">
            <v>52090388</v>
          </cell>
          <cell r="L943" t="str">
            <v>Pseudartrose dos ossos da mao - tratamento cirurgico</v>
          </cell>
          <cell r="M943">
            <v>600</v>
          </cell>
          <cell r="N943">
            <v>1</v>
          </cell>
          <cell r="O943">
            <v>3</v>
          </cell>
          <cell r="P943"/>
          <cell r="Q943" t="str">
            <v>Racionalização</v>
          </cell>
          <cell r="R943"/>
          <cell r="S943" t="str">
            <v>Relatório Médico detalhado , imagem e/ou laudo de rx e/ou tomografia e/ou ressonância magnética e/ou usom, opme conforme Manual de Intercâmbio Nacional</v>
          </cell>
        </row>
        <row r="944">
          <cell r="A944">
            <v>30722632</v>
          </cell>
          <cell r="B944">
            <v>22</v>
          </cell>
          <cell r="C944">
            <v>30722632</v>
          </cell>
          <cell r="D944" t="str">
            <v>Reconstrução da falange com retalho homodigital</v>
          </cell>
          <cell r="E944" t="str">
            <v>9B</v>
          </cell>
          <cell r="F944"/>
          <cell r="G944"/>
          <cell r="H944">
            <v>1</v>
          </cell>
          <cell r="I944">
            <v>3</v>
          </cell>
          <cell r="J944"/>
          <cell r="K944">
            <v>48020354</v>
          </cell>
          <cell r="L944" t="str">
            <v>Reconstrucao do polegar</v>
          </cell>
          <cell r="M944">
            <v>900</v>
          </cell>
          <cell r="N944">
            <v>1</v>
          </cell>
          <cell r="O944">
            <v>3</v>
          </cell>
          <cell r="P944"/>
          <cell r="Q944" t="str">
            <v>Racionalização</v>
          </cell>
          <cell r="R944"/>
          <cell r="S944" t="str">
            <v>Relatório Médico detalhado , imagem e/ou laudo de rx e/ou tomografia e/ou ressonância magnética e/ou usom</v>
          </cell>
        </row>
        <row r="945">
          <cell r="A945">
            <v>30722640</v>
          </cell>
          <cell r="B945">
            <v>22</v>
          </cell>
          <cell r="C945">
            <v>30722640</v>
          </cell>
          <cell r="D945" t="str">
            <v>Reconstrução de leito ungueal</v>
          </cell>
          <cell r="E945" t="str">
            <v>5B</v>
          </cell>
          <cell r="F945"/>
          <cell r="G945"/>
          <cell r="H945">
            <v>1</v>
          </cell>
          <cell r="I945">
            <v>1</v>
          </cell>
          <cell r="J945"/>
          <cell r="K945">
            <v>30722640</v>
          </cell>
          <cell r="L945" t="str">
            <v>Reconstrução de leito ungueal</v>
          </cell>
          <cell r="M945"/>
          <cell r="N945">
            <v>1</v>
          </cell>
          <cell r="O945">
            <v>1</v>
          </cell>
          <cell r="P945"/>
          <cell r="Q945" t="str">
            <v>Racionalização</v>
          </cell>
          <cell r="R945"/>
          <cell r="S945" t="str">
            <v>Relatório Médico detalhado , imagem e/ou laudo de rx e/ou tomografia e/ou ressonância magnética e/ou usom</v>
          </cell>
        </row>
        <row r="946">
          <cell r="A946">
            <v>30722659</v>
          </cell>
          <cell r="B946">
            <v>22</v>
          </cell>
          <cell r="C946">
            <v>30722659</v>
          </cell>
          <cell r="D946" t="str">
            <v>Reconstrução do polegar com retalho ilhado osteocutâneo antebraquial</v>
          </cell>
          <cell r="E946" t="str">
            <v>10A</v>
          </cell>
          <cell r="F946"/>
          <cell r="G946"/>
          <cell r="H946">
            <v>2</v>
          </cell>
          <cell r="I946">
            <v>4</v>
          </cell>
          <cell r="J946"/>
          <cell r="K946">
            <v>54080142</v>
          </cell>
          <cell r="L946" t="str">
            <v>Reconstrucao do polegar com retalho ilhado osteocutaneo compatibilizar antebraquial</v>
          </cell>
          <cell r="M946">
            <v>1300</v>
          </cell>
          <cell r="N946">
            <v>1</v>
          </cell>
          <cell r="O946">
            <v>4</v>
          </cell>
          <cell r="P946"/>
          <cell r="Q946" t="str">
            <v>Racionalização</v>
          </cell>
          <cell r="R946"/>
          <cell r="S946" t="str">
            <v>Relatório Médico detalhado , imagem e/ou laudo de rx e/ou tomografia e/ou ressonância magnética e/ou usom, opme conforme Manual de Intercâmbio Nacional</v>
          </cell>
        </row>
        <row r="947">
          <cell r="A947">
            <v>30722667</v>
          </cell>
          <cell r="B947">
            <v>22</v>
          </cell>
          <cell r="C947">
            <v>30722667</v>
          </cell>
          <cell r="D947" t="str">
            <v>Reimplante de dois dedos da mão</v>
          </cell>
          <cell r="E947" t="str">
            <v>13A</v>
          </cell>
          <cell r="F947"/>
          <cell r="G947"/>
          <cell r="H947">
            <v>3</v>
          </cell>
          <cell r="I947">
            <v>6</v>
          </cell>
          <cell r="J947"/>
          <cell r="K947">
            <v>48060020</v>
          </cell>
          <cell r="L947" t="str">
            <v>Reimplante de dois dedos da mao (por cada dedo adicional reimplantado sera adicionado 200 Uts)</v>
          </cell>
          <cell r="M947">
            <v>2000</v>
          </cell>
          <cell r="N947">
            <v>3</v>
          </cell>
          <cell r="O947">
            <v>6</v>
          </cell>
          <cell r="P947"/>
          <cell r="Q947" t="str">
            <v>Racionalização</v>
          </cell>
          <cell r="R947"/>
          <cell r="S947" t="str">
            <v>Relatório Médico detalhado , imagem e/ou laudo de rx e/ou tomografia e/ou ressonância magnética e/ou usom, opme conforme Manual de Intercâmbio Nacional</v>
          </cell>
        </row>
        <row r="948">
          <cell r="A948">
            <v>30722675</v>
          </cell>
          <cell r="B948">
            <v>22</v>
          </cell>
          <cell r="C948">
            <v>30722675</v>
          </cell>
          <cell r="D948" t="str">
            <v>Reimplante do membro superior nível transmetacarpiano até o terço distal do antebraço</v>
          </cell>
          <cell r="E948" t="str">
            <v>13A</v>
          </cell>
          <cell r="F948"/>
          <cell r="G948"/>
          <cell r="H948">
            <v>3</v>
          </cell>
          <cell r="I948">
            <v>6</v>
          </cell>
          <cell r="J948"/>
          <cell r="K948">
            <v>48060046</v>
          </cell>
          <cell r="L948" t="str">
            <v>Reimplante do membro superior nivel transmetacarpiano ate o terco distal do antebraco</v>
          </cell>
          <cell r="M948">
            <v>2500</v>
          </cell>
          <cell r="N948">
            <v>3</v>
          </cell>
          <cell r="O948">
            <v>6</v>
          </cell>
          <cell r="P948"/>
          <cell r="Q948" t="str">
            <v>Racionalização</v>
          </cell>
          <cell r="R948"/>
          <cell r="S948" t="str">
            <v>Relatório Médico detalhado , imagem e/ou laudo de rx e/ou tomografia e/ou ressonância magnética e/ou usom, opme conforme Manual de Intercâmbio Nacional</v>
          </cell>
        </row>
        <row r="949">
          <cell r="A949">
            <v>30722683</v>
          </cell>
          <cell r="B949">
            <v>22</v>
          </cell>
          <cell r="C949">
            <v>30722683</v>
          </cell>
          <cell r="D949" t="str">
            <v>Reimplante do polegar</v>
          </cell>
          <cell r="E949" t="str">
            <v>13A</v>
          </cell>
          <cell r="F949"/>
          <cell r="G949"/>
          <cell r="H949">
            <v>3</v>
          </cell>
          <cell r="I949">
            <v>6</v>
          </cell>
          <cell r="J949"/>
          <cell r="K949">
            <v>48060011</v>
          </cell>
          <cell r="L949" t="str">
            <v>Reimplante do polegar</v>
          </cell>
          <cell r="M949">
            <v>2000</v>
          </cell>
          <cell r="N949">
            <v>3</v>
          </cell>
          <cell r="O949">
            <v>6</v>
          </cell>
          <cell r="P949"/>
          <cell r="Q949" t="str">
            <v>Racionalização</v>
          </cell>
          <cell r="R949"/>
          <cell r="S949" t="str">
            <v>Relatório Médico detalhado , imagem e/ou laudo de rx e/ou tomografia e/ou ressonância magnética e/ou usom, opme conforme Manual de Intercâmbio Nacional</v>
          </cell>
        </row>
        <row r="950">
          <cell r="A950">
            <v>30722691</v>
          </cell>
          <cell r="B950">
            <v>22</v>
          </cell>
          <cell r="C950">
            <v>30722691</v>
          </cell>
          <cell r="D950" t="str">
            <v>Reparações cutâneas com retalho ilhado antebraquial invertido</v>
          </cell>
          <cell r="E950" t="str">
            <v>9B</v>
          </cell>
          <cell r="F950"/>
          <cell r="G950"/>
          <cell r="H950">
            <v>2</v>
          </cell>
          <cell r="I950">
            <v>3</v>
          </cell>
          <cell r="J950"/>
          <cell r="K950">
            <v>54080134</v>
          </cell>
          <cell r="L950" t="str">
            <v>Reparacoes cutaneas com retalho ilhado antebraquial invertido</v>
          </cell>
          <cell r="M950">
            <v>950</v>
          </cell>
          <cell r="N950">
            <v>1</v>
          </cell>
          <cell r="O950">
            <v>4</v>
          </cell>
          <cell r="P950"/>
          <cell r="Q950" t="str">
            <v>Racionalização</v>
          </cell>
          <cell r="R950"/>
          <cell r="S950" t="str">
            <v>Relatório Médico detalhado , imagem e/ou laudo de rx e/ou tomografia e/ou ressonância magnética e/ou usom</v>
          </cell>
        </row>
        <row r="951">
          <cell r="A951">
            <v>30722705</v>
          </cell>
          <cell r="B951">
            <v>22</v>
          </cell>
          <cell r="C951">
            <v>30722705</v>
          </cell>
          <cell r="D951" t="str">
            <v>Ressecção 1ª fileira dos ossos do carpo</v>
          </cell>
          <cell r="E951" t="str">
            <v>6A</v>
          </cell>
          <cell r="F951"/>
          <cell r="G951"/>
          <cell r="H951">
            <v>1</v>
          </cell>
          <cell r="I951">
            <v>1</v>
          </cell>
          <cell r="J951"/>
          <cell r="K951">
            <v>48020338</v>
          </cell>
          <cell r="L951" t="str">
            <v>Resseccao 1ª fileira dos ossos do carpo</v>
          </cell>
          <cell r="M951">
            <v>350</v>
          </cell>
          <cell r="N951">
            <v>1</v>
          </cell>
          <cell r="O951">
            <v>1</v>
          </cell>
          <cell r="P951"/>
          <cell r="Q951" t="str">
            <v>Racionalização</v>
          </cell>
          <cell r="R951"/>
          <cell r="S951" t="str">
            <v>Relatório Médico detalhado , imagem e/ou laudo de rx e/ou tomografia e/ou ressonância magnética e/ou usom</v>
          </cell>
        </row>
        <row r="952">
          <cell r="A952">
            <v>30722713</v>
          </cell>
          <cell r="B952">
            <v>22</v>
          </cell>
          <cell r="C952">
            <v>30722713</v>
          </cell>
          <cell r="D952" t="str">
            <v>Ressecção de cisto sinovial</v>
          </cell>
          <cell r="E952" t="str">
            <v>3B</v>
          </cell>
          <cell r="F952"/>
          <cell r="G952"/>
          <cell r="H952">
            <v>1</v>
          </cell>
          <cell r="I952">
            <v>1</v>
          </cell>
          <cell r="J952"/>
          <cell r="K952">
            <v>48020346</v>
          </cell>
          <cell r="L952" t="str">
            <v>Resseccao de cisto sinovial</v>
          </cell>
          <cell r="M952">
            <v>250</v>
          </cell>
          <cell r="N952">
            <v>1</v>
          </cell>
          <cell r="O952">
            <v>1</v>
          </cell>
          <cell r="P952"/>
          <cell r="Q952" t="str">
            <v>Racionalização</v>
          </cell>
          <cell r="R952"/>
          <cell r="S952" t="str">
            <v>Relatório Médico detalhado , imagem e/ou laudo de rx e/ou tomografia e/ou ressonância magnética e/ou usom</v>
          </cell>
        </row>
        <row r="953">
          <cell r="A953">
            <v>30722721</v>
          </cell>
          <cell r="B953">
            <v>22</v>
          </cell>
          <cell r="C953">
            <v>30722721</v>
          </cell>
          <cell r="D953" t="str">
            <v>Retração cicatricial de mais de um dedo, sem comprometimento tendinoso - tratamento cirúrgico</v>
          </cell>
          <cell r="E953" t="str">
            <v>5A</v>
          </cell>
          <cell r="F953"/>
          <cell r="G953"/>
          <cell r="H953">
            <v>1</v>
          </cell>
          <cell r="I953">
            <v>2</v>
          </cell>
          <cell r="J953"/>
          <cell r="K953">
            <v>48010162</v>
          </cell>
          <cell r="L953" t="str">
            <v>Retracao cicatricial de mais de um dedo, sem comprometimento tendinoso - tratamento cirurgico</v>
          </cell>
          <cell r="M953">
            <v>550</v>
          </cell>
          <cell r="N953">
            <v>1</v>
          </cell>
          <cell r="O953">
            <v>2</v>
          </cell>
          <cell r="P953"/>
          <cell r="Q953" t="str">
            <v>Racionalização</v>
          </cell>
          <cell r="R953"/>
          <cell r="S953" t="str">
            <v>Relatório Médico detalhado , imagem e/ou laudo de rx e/ou tomografia e/ou ressonância magnética e/ou usom</v>
          </cell>
        </row>
        <row r="954">
          <cell r="A954">
            <v>30722730</v>
          </cell>
          <cell r="B954">
            <v>22</v>
          </cell>
          <cell r="C954">
            <v>30722730</v>
          </cell>
          <cell r="D954" t="str">
            <v>Retração cicatricial de um dedo sem comprometimento tendinoso - tratamento cirúrgico</v>
          </cell>
          <cell r="E954" t="str">
            <v>3C</v>
          </cell>
          <cell r="F954"/>
          <cell r="G954"/>
          <cell r="H954">
            <v>1</v>
          </cell>
          <cell r="I954">
            <v>2</v>
          </cell>
          <cell r="J954"/>
          <cell r="K954">
            <v>52090469</v>
          </cell>
          <cell r="L954" t="str">
            <v>Retracao cicatricial dos dedos sem comprometimento tendinoso</v>
          </cell>
          <cell r="M954">
            <v>300</v>
          </cell>
          <cell r="N954">
            <v>1</v>
          </cell>
          <cell r="O954">
            <v>2</v>
          </cell>
          <cell r="P954"/>
          <cell r="Q954" t="str">
            <v>Racionalização</v>
          </cell>
          <cell r="R954"/>
          <cell r="S954" t="str">
            <v>Relatório Médico detalhado , imagem e/ou laudo de rx e/ou tomografia e/ou ressonância magnética e/ou usom</v>
          </cell>
        </row>
        <row r="955">
          <cell r="A955">
            <v>30722748</v>
          </cell>
          <cell r="B955">
            <v>22</v>
          </cell>
          <cell r="C955">
            <v>30722748</v>
          </cell>
          <cell r="D955" t="str">
            <v>Retração cicatricial dos dedos com lesão tendínea - tratamento cirúrgico</v>
          </cell>
          <cell r="E955" t="str">
            <v>5B</v>
          </cell>
          <cell r="F955"/>
          <cell r="G955"/>
          <cell r="H955">
            <v>1</v>
          </cell>
          <cell r="I955">
            <v>3</v>
          </cell>
          <cell r="J955"/>
          <cell r="K955">
            <v>48010170</v>
          </cell>
          <cell r="L955" t="str">
            <v>Retracao cicatricial de dedos com comprometimento tendinoso -  tratamento cirurgico</v>
          </cell>
          <cell r="M955">
            <v>550</v>
          </cell>
          <cell r="N955">
            <v>1</v>
          </cell>
          <cell r="O955">
            <v>3</v>
          </cell>
          <cell r="P955"/>
          <cell r="Q955" t="str">
            <v>Racionalização</v>
          </cell>
          <cell r="R955"/>
          <cell r="S955" t="str">
            <v>Relatório Médico detalhado , imagem e/ou laudo de rx e/ou tomografia e/ou ressonância magnética e/ou usom, opme conforme Manual de Intercâmbio Nacional</v>
          </cell>
        </row>
        <row r="956">
          <cell r="A956">
            <v>30722756</v>
          </cell>
          <cell r="B956">
            <v>22</v>
          </cell>
          <cell r="C956">
            <v>30722756</v>
          </cell>
          <cell r="D956" t="str">
            <v xml:space="preserve">Revascularização  do  polegar  ou  outro  dedo </v>
          </cell>
          <cell r="E956" t="str">
            <v>13A</v>
          </cell>
          <cell r="F956"/>
          <cell r="G956"/>
          <cell r="H956">
            <v>3</v>
          </cell>
          <cell r="I956">
            <v>6</v>
          </cell>
          <cell r="J956"/>
          <cell r="K956">
            <v>48060038</v>
          </cell>
          <cell r="L956" t="str">
            <v>Revascularizacao  do  polegar  ou  outro  dedo  (por cada dedo adicional revascularizado serao somados 300 Uts)</v>
          </cell>
          <cell r="M956">
            <v>1300</v>
          </cell>
          <cell r="N956">
            <v>3</v>
          </cell>
          <cell r="O956">
            <v>6</v>
          </cell>
          <cell r="P956"/>
          <cell r="Q956" t="str">
            <v>Racionalização</v>
          </cell>
          <cell r="R956"/>
          <cell r="S956" t="str">
            <v>Relatório Médico detalhado , imagem e/ou laudo de rx e/ou tomografia e/ou ressonância magnética e/ou usom</v>
          </cell>
        </row>
        <row r="957">
          <cell r="A957">
            <v>30722764</v>
          </cell>
          <cell r="B957">
            <v>22</v>
          </cell>
          <cell r="C957">
            <v>30722764</v>
          </cell>
          <cell r="D957" t="str">
            <v>Roturas do aparelho extensor de dedo - redução incruenta</v>
          </cell>
          <cell r="E957" t="str">
            <v>1C</v>
          </cell>
          <cell r="F957"/>
          <cell r="G957"/>
          <cell r="H957"/>
          <cell r="I957">
            <v>1</v>
          </cell>
          <cell r="J957"/>
          <cell r="K957">
            <v>52090442</v>
          </cell>
          <cell r="L957" t="str">
            <v>Roturas do aparelho extensor de dedo - tratamento conservador</v>
          </cell>
          <cell r="M957">
            <v>150</v>
          </cell>
          <cell r="N957"/>
          <cell r="O957">
            <v>0</v>
          </cell>
          <cell r="P957"/>
          <cell r="Q957" t="str">
            <v>Baixo Risco</v>
          </cell>
          <cell r="R957">
            <v>10</v>
          </cell>
          <cell r="S957"/>
        </row>
        <row r="958">
          <cell r="A958">
            <v>30722772</v>
          </cell>
          <cell r="B958">
            <v>22</v>
          </cell>
          <cell r="C958">
            <v>30722772</v>
          </cell>
          <cell r="D958" t="str">
            <v>Roturas tendino-ligamentares da mão (mais que 1) - tratamento cirúrgico</v>
          </cell>
          <cell r="E958" t="str">
            <v>3C</v>
          </cell>
          <cell r="F958"/>
          <cell r="G958"/>
          <cell r="H958">
            <v>1</v>
          </cell>
          <cell r="I958">
            <v>1</v>
          </cell>
          <cell r="J958"/>
          <cell r="K958">
            <v>52090426</v>
          </cell>
          <cell r="L958" t="str">
            <v>Roturas ligamentares da mao - tratamento cirurgico</v>
          </cell>
          <cell r="M958">
            <v>300</v>
          </cell>
          <cell r="N958">
            <v>1</v>
          </cell>
          <cell r="O958">
            <v>1</v>
          </cell>
          <cell r="P958"/>
          <cell r="Q958" t="str">
            <v>Racionalização</v>
          </cell>
          <cell r="R958"/>
          <cell r="S958" t="str">
            <v>Relatório Médico detalhado , imagem e/ou laudo de rx e/ou tomografia e/ou ressonância magnética e/ou usom, opme conforme Manual de Intercâmbio Nacional</v>
          </cell>
        </row>
        <row r="959">
          <cell r="A959">
            <v>30722780</v>
          </cell>
          <cell r="B959">
            <v>22</v>
          </cell>
          <cell r="C959">
            <v>30722780</v>
          </cell>
          <cell r="D959" t="str">
            <v>Sequestrectomias</v>
          </cell>
          <cell r="E959" t="str">
            <v>2B</v>
          </cell>
          <cell r="F959"/>
          <cell r="G959"/>
          <cell r="H959">
            <v>1</v>
          </cell>
          <cell r="I959">
            <v>2</v>
          </cell>
          <cell r="J959"/>
          <cell r="K959">
            <v>48020397</v>
          </cell>
          <cell r="L959" t="str">
            <v>Sequestrectomias</v>
          </cell>
          <cell r="M959">
            <v>300</v>
          </cell>
          <cell r="N959">
            <v>1</v>
          </cell>
          <cell r="O959">
            <v>2</v>
          </cell>
          <cell r="P959"/>
          <cell r="Q959" t="str">
            <v>Racionalização</v>
          </cell>
          <cell r="R959"/>
          <cell r="S959" t="str">
            <v>Relatório Médico detalhado , imagem e/ou laudo de rx e/ou tomografia e/ou ressonância magnética e/ou usom</v>
          </cell>
        </row>
        <row r="960">
          <cell r="A960">
            <v>30722799</v>
          </cell>
          <cell r="B960">
            <v>22</v>
          </cell>
          <cell r="C960">
            <v>30722799</v>
          </cell>
          <cell r="D960" t="str">
            <v xml:space="preserve">Sindactilia de 2 dígitos - tratamento cirúrgico </v>
          </cell>
          <cell r="E960" t="str">
            <v>5B</v>
          </cell>
          <cell r="F960"/>
          <cell r="G960"/>
          <cell r="H960">
            <v>2</v>
          </cell>
          <cell r="I960">
            <v>3</v>
          </cell>
          <cell r="J960"/>
          <cell r="K960">
            <v>52090493</v>
          </cell>
          <cell r="L960" t="str">
            <v>Sindactilia da mao (2 digitos) - tratamento cirurgico</v>
          </cell>
          <cell r="M960">
            <v>600</v>
          </cell>
          <cell r="N960">
            <v>1</v>
          </cell>
          <cell r="O960">
            <v>3</v>
          </cell>
          <cell r="P960"/>
          <cell r="Q960" t="str">
            <v>Racionalização</v>
          </cell>
          <cell r="R960"/>
          <cell r="S960" t="str">
            <v>Relatório Médico detalhado , imagem e/ou laudo de rx e/ou tomografia e/ou ressonância magnética e/ou usom</v>
          </cell>
        </row>
        <row r="961">
          <cell r="A961">
            <v>30722802</v>
          </cell>
          <cell r="B961">
            <v>22</v>
          </cell>
          <cell r="C961">
            <v>30722802</v>
          </cell>
          <cell r="D961" t="str">
            <v>Sindactilia múltipla - tratamento cirúrgico</v>
          </cell>
          <cell r="E961" t="str">
            <v>8B</v>
          </cell>
          <cell r="F961"/>
          <cell r="G961"/>
          <cell r="H961">
            <v>2</v>
          </cell>
          <cell r="I961">
            <v>4</v>
          </cell>
          <cell r="J961"/>
          <cell r="K961">
            <v>48050091</v>
          </cell>
          <cell r="L961" t="str">
            <v>Sindactilia multipla - tratamento cirurgico</v>
          </cell>
          <cell r="M961">
            <v>800</v>
          </cell>
          <cell r="N961">
            <v>2</v>
          </cell>
          <cell r="O961">
            <v>4</v>
          </cell>
          <cell r="P961"/>
          <cell r="Q961" t="str">
            <v>Racionalização</v>
          </cell>
          <cell r="R961"/>
          <cell r="S961" t="str">
            <v>Relatório Médico detalhado , imagem e/ou laudo de rx e/ou tomografia e/ou ressonância magnética e/ou usom</v>
          </cell>
        </row>
        <row r="962">
          <cell r="A962">
            <v>30722810</v>
          </cell>
          <cell r="B962">
            <v>22</v>
          </cell>
          <cell r="C962">
            <v>30722810</v>
          </cell>
          <cell r="D962" t="str">
            <v>Sinovectomia da mão (1 articulação)</v>
          </cell>
          <cell r="E962" t="str">
            <v>3A</v>
          </cell>
          <cell r="F962"/>
          <cell r="G962"/>
          <cell r="H962">
            <v>1</v>
          </cell>
          <cell r="I962">
            <v>1</v>
          </cell>
          <cell r="J962"/>
          <cell r="K962">
            <v>52090485</v>
          </cell>
          <cell r="L962" t="str">
            <v>Sinovectomia ao nivel da mao (uma articulacao)</v>
          </cell>
          <cell r="M962">
            <v>300</v>
          </cell>
          <cell r="N962">
            <v>1</v>
          </cell>
          <cell r="O962">
            <v>1</v>
          </cell>
          <cell r="P962"/>
          <cell r="Q962" t="str">
            <v>Racionalização</v>
          </cell>
          <cell r="R962"/>
          <cell r="S962" t="str">
            <v>Relatório Médico detalhado , imagem e/ou laudo de rx e/ou tomografia e/ou ressonância magnética e/ou usom, opme conforme Manual de Intercâmbio Nacional</v>
          </cell>
        </row>
        <row r="963">
          <cell r="A963">
            <v>30722829</v>
          </cell>
          <cell r="B963">
            <v>22</v>
          </cell>
          <cell r="C963">
            <v>30722829</v>
          </cell>
          <cell r="D963" t="str">
            <v>Sinovectomia da mão (múltiplas)</v>
          </cell>
          <cell r="E963" t="str">
            <v>5B</v>
          </cell>
          <cell r="F963"/>
          <cell r="G963"/>
          <cell r="H963">
            <v>1</v>
          </cell>
          <cell r="I963">
            <v>3</v>
          </cell>
          <cell r="J963"/>
          <cell r="K963">
            <v>52090477</v>
          </cell>
          <cell r="L963" t="str">
            <v>Sinovectomia ao nivel da mao (varias articulacoes)</v>
          </cell>
          <cell r="M963">
            <v>700</v>
          </cell>
          <cell r="N963">
            <v>1</v>
          </cell>
          <cell r="O963">
            <v>3</v>
          </cell>
          <cell r="P963"/>
          <cell r="Q963" t="str">
            <v>Racionalização</v>
          </cell>
          <cell r="R963"/>
          <cell r="S963" t="str">
            <v>Relatório Médico detalhado , imagem e/ou laudo de rx e/ou tomografia e/ou ressonância magnética e/ou usom, opme conforme Manual de Intercâmbio Nacional</v>
          </cell>
        </row>
        <row r="964">
          <cell r="A964">
            <v>30722845</v>
          </cell>
          <cell r="B964">
            <v>22</v>
          </cell>
          <cell r="C964">
            <v>30722845</v>
          </cell>
          <cell r="D964" t="str">
            <v>Transposição de dedo - tratamento cirúrgico</v>
          </cell>
          <cell r="E964" t="str">
            <v>9A</v>
          </cell>
          <cell r="F964"/>
          <cell r="G964"/>
          <cell r="H964">
            <v>2</v>
          </cell>
          <cell r="I964">
            <v>4</v>
          </cell>
          <cell r="J964"/>
          <cell r="K964">
            <v>52090515</v>
          </cell>
          <cell r="L964" t="str">
            <v xml:space="preserve">Transposicao de dedo </v>
          </cell>
          <cell r="M964">
            <v>1300</v>
          </cell>
          <cell r="N964">
            <v>2</v>
          </cell>
          <cell r="O964">
            <v>4</v>
          </cell>
          <cell r="P964"/>
          <cell r="Q964" t="str">
            <v>Racionalização</v>
          </cell>
          <cell r="R964"/>
          <cell r="S964" t="str">
            <v>Relatório Médico detalhado , imagem e/ou laudo de rx e/ou tomografia e/ou ressonância magnética e/ou usom, opme conforme Manual de Intercâmbio Nacional</v>
          </cell>
        </row>
        <row r="965">
          <cell r="A965">
            <v>30722853</v>
          </cell>
          <cell r="B965">
            <v>22</v>
          </cell>
          <cell r="C965">
            <v>30722853</v>
          </cell>
          <cell r="D965" t="str">
            <v>Tratamento cirúrgico da polidactilia múltipla e/ou complexa</v>
          </cell>
          <cell r="E965" t="str">
            <v>9B</v>
          </cell>
          <cell r="F965"/>
          <cell r="G965"/>
          <cell r="H965">
            <v>1</v>
          </cell>
          <cell r="I965">
            <v>4</v>
          </cell>
          <cell r="J965"/>
          <cell r="K965">
            <v>54080061</v>
          </cell>
          <cell r="L965" t="str">
            <v>Tratamento cirurgico da polidactilia articulada</v>
          </cell>
          <cell r="M965">
            <v>450</v>
          </cell>
          <cell r="N965">
            <v>1</v>
          </cell>
          <cell r="O965">
            <v>2</v>
          </cell>
          <cell r="P965"/>
          <cell r="Q965" t="str">
            <v>Racionalização</v>
          </cell>
          <cell r="R965"/>
          <cell r="S965" t="str">
            <v>Relatório Médico detalhado , imagem e/ou laudo de rx e/ou tomografia e/ou ressonância magnética e/ou usom</v>
          </cell>
        </row>
        <row r="966">
          <cell r="A966">
            <v>30722861</v>
          </cell>
          <cell r="B966">
            <v>22</v>
          </cell>
          <cell r="C966">
            <v>30722861</v>
          </cell>
          <cell r="D966" t="str">
            <v>Tratamento cirúrgico da sindactilia múltipla com emprego de expansor - por estágio</v>
          </cell>
          <cell r="E966" t="str">
            <v>9A</v>
          </cell>
          <cell r="F966"/>
          <cell r="G966"/>
          <cell r="H966">
            <v>1</v>
          </cell>
          <cell r="I966">
            <v>4</v>
          </cell>
          <cell r="J966"/>
          <cell r="K966">
            <v>54080118</v>
          </cell>
          <cell r="L966" t="str">
            <v>Tratamento cirurgico da sindactilia multipla com emprego de expansor - por estagio</v>
          </cell>
          <cell r="M966">
            <v>950</v>
          </cell>
          <cell r="N966">
            <v>1</v>
          </cell>
          <cell r="O966">
            <v>5</v>
          </cell>
          <cell r="P966"/>
          <cell r="Q966" t="str">
            <v>Racionalização</v>
          </cell>
          <cell r="R966"/>
          <cell r="S966" t="str">
            <v>Relatório Médico detalhado , imagem e/ou laudo de rx e/ou tomografia e/ou ressonância magnética e/ou usom</v>
          </cell>
        </row>
        <row r="967">
          <cell r="A967">
            <v>30722870</v>
          </cell>
          <cell r="B967">
            <v>22</v>
          </cell>
          <cell r="C967">
            <v>30722870</v>
          </cell>
          <cell r="D967" t="str">
            <v>Tratamento da doença de Kiembuck com transplante vascularizado</v>
          </cell>
          <cell r="E967" t="str">
            <v>5B</v>
          </cell>
          <cell r="F967"/>
          <cell r="G967"/>
          <cell r="H967">
            <v>2</v>
          </cell>
          <cell r="I967">
            <v>5</v>
          </cell>
          <cell r="J967"/>
          <cell r="K967">
            <v>30722870</v>
          </cell>
          <cell r="L967" t="str">
            <v>Tratamento da doença de Kiembuck com transplante vascularizado</v>
          </cell>
          <cell r="M967"/>
          <cell r="N967">
            <v>2</v>
          </cell>
          <cell r="O967">
            <v>5</v>
          </cell>
          <cell r="P967"/>
          <cell r="Q967" t="str">
            <v>Racionalização</v>
          </cell>
          <cell r="R967"/>
          <cell r="S967" t="str">
            <v>Relatório Médico detalhado , imagem e/ou laudo de rx e/ou tomografia e/ou ressonância magnética e/ou usom</v>
          </cell>
        </row>
        <row r="968">
          <cell r="A968">
            <v>30722888</v>
          </cell>
          <cell r="B968">
            <v>22</v>
          </cell>
          <cell r="C968">
            <v>30722888</v>
          </cell>
          <cell r="D968" t="str">
            <v>Tratamento da pseudoartrose do escafóide com transplante ósseo vascularizado e fixação com micro parafuso</v>
          </cell>
          <cell r="E968" t="str">
            <v>10A</v>
          </cell>
          <cell r="F968"/>
          <cell r="G968"/>
          <cell r="H968">
            <v>2</v>
          </cell>
          <cell r="I968">
            <v>5</v>
          </cell>
          <cell r="J968"/>
          <cell r="K968">
            <v>30722888</v>
          </cell>
          <cell r="L968" t="str">
            <v>Tratamento da pseudoartrose do escafóide com transplante ósseo vascularizado e fixação com micro parafuso</v>
          </cell>
          <cell r="M968"/>
          <cell r="N968">
            <v>2</v>
          </cell>
          <cell r="O968">
            <v>5</v>
          </cell>
          <cell r="P968"/>
          <cell r="Q968" t="str">
            <v>Racionalização</v>
          </cell>
          <cell r="R968"/>
          <cell r="S968" t="str">
            <v>Relatório Médico detalhado , imagem e/ou laudo de rx e/ou tomografia e/ou ressonância magnética e/ou usom, opme conforme Manual de Intercâmbio Nacional</v>
          </cell>
        </row>
        <row r="969">
          <cell r="A969">
            <v>30722900</v>
          </cell>
          <cell r="B969">
            <v>22</v>
          </cell>
          <cell r="C969">
            <v>30722900</v>
          </cell>
          <cell r="D969" t="str">
            <v>Roturas do aparelho extensor de dedo - tratamento conservador</v>
          </cell>
          <cell r="E969" t="str">
            <v>2C</v>
          </cell>
          <cell r="F969"/>
          <cell r="G969"/>
          <cell r="H969"/>
          <cell r="I969"/>
          <cell r="J969"/>
          <cell r="K969">
            <v>52090442</v>
          </cell>
          <cell r="L969" t="str">
            <v>Roturas do aparelho extensor de dedo - tratamento conservador</v>
          </cell>
          <cell r="M969">
            <v>150</v>
          </cell>
          <cell r="N969">
            <v>0</v>
          </cell>
          <cell r="O969">
            <v>0</v>
          </cell>
          <cell r="P969"/>
          <cell r="Q969" t="str">
            <v>Racionalização</v>
          </cell>
          <cell r="R969"/>
          <cell r="S969" t="str">
            <v>Justificativa Clínica</v>
          </cell>
        </row>
        <row r="970">
          <cell r="A970">
            <v>30722918</v>
          </cell>
          <cell r="B970">
            <v>22</v>
          </cell>
          <cell r="C970">
            <v>30722918</v>
          </cell>
          <cell r="D970" t="str">
            <v>Rotura do aparelho extensor do dedo - tratamento cirúrgico</v>
          </cell>
          <cell r="E970" t="str">
            <v>4C</v>
          </cell>
          <cell r="F970"/>
          <cell r="G970"/>
          <cell r="H970">
            <v>2</v>
          </cell>
          <cell r="I970">
            <v>4</v>
          </cell>
          <cell r="J970"/>
          <cell r="K970">
            <v>52090434</v>
          </cell>
          <cell r="L970" t="str">
            <v>Rotura do aparelho extensor do dedo - tratamento cirúrgico</v>
          </cell>
          <cell r="M970">
            <v>300</v>
          </cell>
          <cell r="N970">
            <v>1</v>
          </cell>
          <cell r="O970">
            <v>2</v>
          </cell>
          <cell r="P970"/>
          <cell r="Q970" t="str">
            <v>Racionalização</v>
          </cell>
          <cell r="R970"/>
          <cell r="S970" t="str">
            <v>Justificativa Clínica e  transcrição ou laudo de RX E OPME conforme Manual de Intercâmbio Nacional</v>
          </cell>
        </row>
        <row r="971">
          <cell r="A971">
            <v>30723019</v>
          </cell>
          <cell r="B971">
            <v>22</v>
          </cell>
          <cell r="C971">
            <v>30723019</v>
          </cell>
          <cell r="D971" t="str">
            <v>Biópsia cirúrgica de cintura pélvica</v>
          </cell>
          <cell r="E971" t="str">
            <v>3B</v>
          </cell>
          <cell r="F971"/>
          <cell r="G971"/>
          <cell r="H971">
            <v>1</v>
          </cell>
          <cell r="I971">
            <v>1</v>
          </cell>
          <cell r="J971"/>
          <cell r="K971">
            <v>52100022</v>
          </cell>
          <cell r="L971" t="str">
            <v>Biopsia cirurgica ao nivel da pelve</v>
          </cell>
          <cell r="M971">
            <v>300</v>
          </cell>
          <cell r="N971">
            <v>1</v>
          </cell>
          <cell r="O971">
            <v>1</v>
          </cell>
          <cell r="P971"/>
          <cell r="Q971" t="str">
            <v>Racionalização</v>
          </cell>
          <cell r="R971"/>
          <cell r="S971" t="str">
            <v>Relatório Médico detalhado , imagem e/ou laudo de rx e/ou tomografia e/ou ressonância magnética e/ou usom</v>
          </cell>
        </row>
        <row r="972">
          <cell r="A972">
            <v>30723027</v>
          </cell>
          <cell r="B972">
            <v>22</v>
          </cell>
          <cell r="C972">
            <v>30723027</v>
          </cell>
          <cell r="D972" t="str">
            <v>Desarticulação interílio abdominal - tratamento cirúrgico</v>
          </cell>
          <cell r="E972" t="str">
            <v>11A</v>
          </cell>
          <cell r="F972"/>
          <cell r="G972"/>
          <cell r="H972">
            <v>2</v>
          </cell>
          <cell r="I972">
            <v>4</v>
          </cell>
          <cell r="J972"/>
          <cell r="K972">
            <v>52100065</v>
          </cell>
          <cell r="L972" t="str">
            <v>Desarticulacao interilio abdominal</v>
          </cell>
          <cell r="M972">
            <v>1200</v>
          </cell>
          <cell r="N972">
            <v>2</v>
          </cell>
          <cell r="O972">
            <v>4</v>
          </cell>
          <cell r="P972"/>
          <cell r="Q972" t="str">
            <v>Racionalização</v>
          </cell>
          <cell r="R972"/>
          <cell r="S972" t="str">
            <v>Relatório Médico detalhado , imagem e/ou laudo de rx e/ou tomografia e/ou ressonância magnética e/ou usom</v>
          </cell>
        </row>
        <row r="973">
          <cell r="A973">
            <v>30723035</v>
          </cell>
          <cell r="B973">
            <v>22</v>
          </cell>
          <cell r="C973">
            <v>30723035</v>
          </cell>
          <cell r="D973" t="str">
            <v>Fratura da cintura pélvica - tratamento conservador</v>
          </cell>
          <cell r="E973" t="str">
            <v>2A</v>
          </cell>
          <cell r="F973"/>
          <cell r="G973"/>
          <cell r="H973"/>
          <cell r="I973">
            <v>0</v>
          </cell>
          <cell r="J973"/>
          <cell r="K973">
            <v>52100090</v>
          </cell>
          <cell r="L973" t="str">
            <v>Fratura ou disjuncao ao nivel da pelve - tratamento conservador com gesso</v>
          </cell>
          <cell r="M973">
            <v>300</v>
          </cell>
          <cell r="N973"/>
          <cell r="O973">
            <v>0</v>
          </cell>
          <cell r="P973"/>
          <cell r="Q973" t="str">
            <v>Baixo Risco</v>
          </cell>
          <cell r="R973">
            <v>1</v>
          </cell>
          <cell r="S973"/>
        </row>
        <row r="974">
          <cell r="A974">
            <v>30723043</v>
          </cell>
          <cell r="B974">
            <v>22</v>
          </cell>
          <cell r="C974">
            <v>30723043</v>
          </cell>
          <cell r="D974" t="str">
            <v>Fratura/luxação com fixador externo - tratamento cirúrgico</v>
          </cell>
          <cell r="E974" t="str">
            <v>8A</v>
          </cell>
          <cell r="F974"/>
          <cell r="G974"/>
          <cell r="H974">
            <v>2</v>
          </cell>
          <cell r="I974">
            <v>4</v>
          </cell>
          <cell r="J974"/>
          <cell r="K974">
            <v>52100197</v>
          </cell>
          <cell r="L974" t="str">
            <v>Fratura / luxacao com fixador externo - tratamento cruento</v>
          </cell>
          <cell r="M974">
            <v>1083</v>
          </cell>
          <cell r="N974">
            <v>2</v>
          </cell>
          <cell r="O974">
            <v>4</v>
          </cell>
          <cell r="P974"/>
          <cell r="Q974" t="str">
            <v>Racionalização</v>
          </cell>
          <cell r="R974"/>
          <cell r="S974" t="str">
            <v>Relatório Médico detalhado , imagem e/ou laudo de rx e/ou tomografia e/ou ressonância magnética e/ou usom, opme conforme Manual de Intercâmbio Nacional</v>
          </cell>
        </row>
        <row r="975">
          <cell r="A975">
            <v>30723051</v>
          </cell>
          <cell r="B975">
            <v>22</v>
          </cell>
          <cell r="C975">
            <v>30723051</v>
          </cell>
          <cell r="D975" t="str">
            <v>Fraturas e/ou luxações do anel pélvico (com uma ou mais abordagens) - tratamento cirúrgico</v>
          </cell>
          <cell r="E975" t="str">
            <v>9C</v>
          </cell>
          <cell r="F975"/>
          <cell r="G975"/>
          <cell r="H975">
            <v>2</v>
          </cell>
          <cell r="I975">
            <v>5</v>
          </cell>
          <cell r="J975"/>
          <cell r="K975">
            <v>52100200</v>
          </cell>
          <cell r="L975" t="str">
            <v>Fraturas e/ ou luxacoes do anel pelvico (com uma ou mais abordagens) - tratamento cruento</v>
          </cell>
          <cell r="M975">
            <v>1083</v>
          </cell>
          <cell r="N975">
            <v>2</v>
          </cell>
          <cell r="O975">
            <v>4</v>
          </cell>
          <cell r="P975"/>
          <cell r="Q975" t="str">
            <v>Racionalização</v>
          </cell>
          <cell r="R975"/>
          <cell r="S975" t="str">
            <v>Relatório Médico detalhado , imagem e/ou laudo de rx e/ou tomografia e/ou ressonância magnética e/ou usom, opme conforme Manual de Intercâmbio Nacional</v>
          </cell>
        </row>
        <row r="976">
          <cell r="A976">
            <v>30723060</v>
          </cell>
          <cell r="B976">
            <v>22</v>
          </cell>
          <cell r="C976">
            <v>30723060</v>
          </cell>
          <cell r="D976" t="str">
            <v>Fraturas e/ou luxações do anel pélvico - redução incruenta</v>
          </cell>
          <cell r="E976" t="str">
            <v>2C</v>
          </cell>
          <cell r="F976"/>
          <cell r="G976"/>
          <cell r="H976"/>
          <cell r="I976">
            <v>3</v>
          </cell>
          <cell r="J976"/>
          <cell r="K976">
            <v>52100138</v>
          </cell>
          <cell r="L976" t="str">
            <v>Fratura ou disjuncao ao nivel da pelve - reducao incruenta</v>
          </cell>
          <cell r="M976">
            <v>450</v>
          </cell>
          <cell r="N976">
            <v>1</v>
          </cell>
          <cell r="O976">
            <v>1</v>
          </cell>
          <cell r="P976"/>
          <cell r="Q976" t="str">
            <v>Baixo Risco</v>
          </cell>
          <cell r="R976">
            <v>1</v>
          </cell>
          <cell r="S976"/>
        </row>
        <row r="977">
          <cell r="A977">
            <v>30723078</v>
          </cell>
          <cell r="B977">
            <v>22</v>
          </cell>
          <cell r="C977">
            <v>30723078</v>
          </cell>
          <cell r="D977" t="str">
            <v>Osteomielite  ao nível da pelve - tratamento cirúrgico</v>
          </cell>
          <cell r="E977" t="str">
            <v>8A</v>
          </cell>
          <cell r="F977"/>
          <cell r="G977"/>
          <cell r="H977">
            <v>2</v>
          </cell>
          <cell r="I977">
            <v>3</v>
          </cell>
          <cell r="J977"/>
          <cell r="K977">
            <v>52100189</v>
          </cell>
          <cell r="L977" t="str">
            <v>Osteomielite  ao nivel da pelve - tratamento cirurgico</v>
          </cell>
          <cell r="M977">
            <v>600</v>
          </cell>
          <cell r="N977">
            <v>1</v>
          </cell>
          <cell r="O977">
            <v>3</v>
          </cell>
          <cell r="P977"/>
          <cell r="Q977" t="str">
            <v>Racionalização</v>
          </cell>
          <cell r="R977"/>
          <cell r="S977" t="str">
            <v>Relatório Médico detalhado , imagem e/ou laudo de rx e/ou tomografia e/ou ressonância magnética e/ou usom</v>
          </cell>
        </row>
        <row r="978">
          <cell r="A978">
            <v>30723086</v>
          </cell>
          <cell r="B978">
            <v>22</v>
          </cell>
          <cell r="C978">
            <v>30723086</v>
          </cell>
          <cell r="D978" t="str">
            <v>Osteotomias / artrodeses - tratamento cirúrgico</v>
          </cell>
          <cell r="E978" t="str">
            <v>9A</v>
          </cell>
          <cell r="F978"/>
          <cell r="G978"/>
          <cell r="H978">
            <v>2</v>
          </cell>
          <cell r="I978">
            <v>4</v>
          </cell>
          <cell r="J978"/>
          <cell r="K978">
            <v>52100170</v>
          </cell>
          <cell r="L978" t="str">
            <v>Osteotomia ao nivel da pelve</v>
          </cell>
          <cell r="M978">
            <v>900</v>
          </cell>
          <cell r="N978">
            <v>2</v>
          </cell>
          <cell r="O978">
            <v>3</v>
          </cell>
          <cell r="P978"/>
          <cell r="Q978" t="str">
            <v>Racionalização</v>
          </cell>
          <cell r="R978"/>
          <cell r="S978" t="str">
            <v>Relatório Médico detalhado , imagem e/ou laudo de rx e/ou tomografia e/ou ressonância magnética e/ou usom</v>
          </cell>
        </row>
        <row r="979">
          <cell r="A979">
            <v>30723094</v>
          </cell>
          <cell r="B979">
            <v>22</v>
          </cell>
          <cell r="C979">
            <v>30723094</v>
          </cell>
          <cell r="D979" t="str">
            <v>Fratura de pelve sem aparelho pelve-podálico - tratamento conservador</v>
          </cell>
          <cell r="E979" t="str">
            <v>2C</v>
          </cell>
          <cell r="F979"/>
          <cell r="G979"/>
          <cell r="H979"/>
          <cell r="I979"/>
          <cell r="J979"/>
          <cell r="K979">
            <v>30723094</v>
          </cell>
          <cell r="L979" t="str">
            <v>Fratura de pelve sem aparelho pelve-podálico - tratamento conservador</v>
          </cell>
          <cell r="M979"/>
          <cell r="N979"/>
          <cell r="O979"/>
          <cell r="P979"/>
          <cell r="Q979" t="str">
            <v>Racionalização</v>
          </cell>
          <cell r="R979"/>
          <cell r="S979" t="str">
            <v>Justificativa Clínica</v>
          </cell>
        </row>
        <row r="980">
          <cell r="A980">
            <v>30723108</v>
          </cell>
          <cell r="B980">
            <v>22</v>
          </cell>
          <cell r="C980">
            <v>30723108</v>
          </cell>
          <cell r="D980" t="str">
            <v>Fratura e/ou luxação de anel pélvico - tratamento conservador</v>
          </cell>
          <cell r="E980" t="str">
            <v>2C</v>
          </cell>
          <cell r="F980"/>
          <cell r="G980"/>
          <cell r="H980"/>
          <cell r="I980"/>
          <cell r="J980"/>
          <cell r="K980">
            <v>30723108</v>
          </cell>
          <cell r="L980" t="str">
            <v>Fratura e/ou luxação de anel pélvico - tratamento conservador</v>
          </cell>
          <cell r="M980"/>
          <cell r="N980"/>
          <cell r="O980"/>
          <cell r="P980"/>
          <cell r="Q980" t="str">
            <v>Racionalização</v>
          </cell>
          <cell r="R980"/>
          <cell r="S980" t="str">
            <v>Justificativa Clínica</v>
          </cell>
        </row>
        <row r="981">
          <cell r="A981">
            <v>30723116</v>
          </cell>
          <cell r="B981">
            <v>22</v>
          </cell>
          <cell r="C981">
            <v>30723116</v>
          </cell>
          <cell r="D981" t="str">
            <v>Fratura ou disjunção ao nível da pelve - tratamento conservador com gesso</v>
          </cell>
          <cell r="E981" t="str">
            <v>2C</v>
          </cell>
          <cell r="F981"/>
          <cell r="G981"/>
          <cell r="H981"/>
          <cell r="I981"/>
          <cell r="J981"/>
          <cell r="K981">
            <v>52100090</v>
          </cell>
          <cell r="L981" t="str">
            <v>Fratura ou disjunção ao nível da pelve - tratamento conservador com gesso</v>
          </cell>
          <cell r="M981"/>
          <cell r="N981"/>
          <cell r="O981"/>
          <cell r="P981"/>
          <cell r="Q981" t="str">
            <v>Racionalização</v>
          </cell>
          <cell r="R981"/>
          <cell r="S981" t="str">
            <v>Justificativa Clínica</v>
          </cell>
        </row>
        <row r="982">
          <cell r="A982">
            <v>30723124</v>
          </cell>
          <cell r="B982">
            <v>22</v>
          </cell>
          <cell r="C982">
            <v>30723124</v>
          </cell>
          <cell r="D982" t="str">
            <v>Fratura ou disjunção ao nível da pelve - tratamento conservador sem gesso</v>
          </cell>
          <cell r="E982" t="str">
            <v>2C</v>
          </cell>
          <cell r="F982"/>
          <cell r="G982"/>
          <cell r="H982"/>
          <cell r="I982"/>
          <cell r="J982"/>
          <cell r="K982">
            <v>52100103</v>
          </cell>
          <cell r="L982" t="str">
            <v>Fratura ou disjunção ao nível da pelve - tratamento conservador sem gesso</v>
          </cell>
          <cell r="M982">
            <v>180</v>
          </cell>
          <cell r="N982">
            <v>0</v>
          </cell>
          <cell r="O982">
            <v>0</v>
          </cell>
          <cell r="P982"/>
          <cell r="Q982" t="str">
            <v>Racionalização</v>
          </cell>
          <cell r="R982"/>
          <cell r="S982" t="str">
            <v>Justificativa Clínica</v>
          </cell>
        </row>
        <row r="983">
          <cell r="A983">
            <v>30724015</v>
          </cell>
          <cell r="B983">
            <v>22</v>
          </cell>
          <cell r="C983">
            <v>30724015</v>
          </cell>
          <cell r="D983" t="str">
            <v>Artrite séptica  - tratamento cirúrgico - articulação coxo-femoral</v>
          </cell>
          <cell r="E983" t="str">
            <v>7A</v>
          </cell>
          <cell r="F983"/>
          <cell r="G983"/>
          <cell r="H983">
            <v>1</v>
          </cell>
          <cell r="I983">
            <v>4</v>
          </cell>
          <cell r="J983"/>
          <cell r="K983">
            <v>52110184</v>
          </cell>
          <cell r="L983" t="str">
            <v>Artrite septica do quadril  - tratamento cirurgico</v>
          </cell>
          <cell r="M983">
            <v>700</v>
          </cell>
          <cell r="N983">
            <v>2</v>
          </cell>
          <cell r="O983">
            <v>4</v>
          </cell>
          <cell r="P983"/>
          <cell r="Q983" t="str">
            <v>Racionalização</v>
          </cell>
          <cell r="R983"/>
          <cell r="S983" t="str">
            <v>Relatório Médico detalhado , imagem e/ou laudo de rx e/ou tomografia e/ou ressonância magnética e/ou usom</v>
          </cell>
        </row>
        <row r="984">
          <cell r="A984">
            <v>30724023</v>
          </cell>
          <cell r="B984">
            <v>22</v>
          </cell>
          <cell r="C984">
            <v>30724023</v>
          </cell>
          <cell r="D984" t="str">
            <v>Artrodese / fratura de acetábulo (ligamentotaxia) com fixador externo</v>
          </cell>
          <cell r="E984" t="str">
            <v>8B</v>
          </cell>
          <cell r="F984"/>
          <cell r="G984"/>
          <cell r="H984">
            <v>1</v>
          </cell>
          <cell r="I984">
            <v>5</v>
          </cell>
          <cell r="J984"/>
          <cell r="K984">
            <v>30724023</v>
          </cell>
          <cell r="L984" t="str">
            <v>Artrodese / fratura de acetábulo (ligamentotaxia) com fixador externo</v>
          </cell>
          <cell r="M984"/>
          <cell r="N984">
            <v>1</v>
          </cell>
          <cell r="O984">
            <v>5</v>
          </cell>
          <cell r="P984"/>
          <cell r="Q984" t="str">
            <v>Racionalização</v>
          </cell>
          <cell r="R984"/>
          <cell r="S984" t="str">
            <v>Relatório Médico detalhado , imagem e/ou laudo de rx e/ou tomografia e/ou ressonância magnética e/ou usom, opme conforme Manual de Intercâmbio Nacional</v>
          </cell>
        </row>
        <row r="985">
          <cell r="A985">
            <v>30724031</v>
          </cell>
          <cell r="B985">
            <v>22</v>
          </cell>
          <cell r="C985">
            <v>30724031</v>
          </cell>
          <cell r="D985" t="str">
            <v>Artrodese coxo-femoral em geral - tratamento cirúrgico</v>
          </cell>
          <cell r="E985" t="str">
            <v>9B</v>
          </cell>
          <cell r="F985"/>
          <cell r="G985"/>
          <cell r="H985">
            <v>2</v>
          </cell>
          <cell r="I985">
            <v>5</v>
          </cell>
          <cell r="J985"/>
          <cell r="K985">
            <v>52110036</v>
          </cell>
          <cell r="L985" t="str">
            <v xml:space="preserve">Artrodese coxo-femoral </v>
          </cell>
          <cell r="M985">
            <v>1300</v>
          </cell>
          <cell r="N985">
            <v>2</v>
          </cell>
          <cell r="O985">
            <v>5</v>
          </cell>
          <cell r="P985"/>
          <cell r="Q985" t="str">
            <v>Racionalização</v>
          </cell>
          <cell r="R985"/>
          <cell r="S985" t="str">
            <v>Relatório Médico detalhado , imagem e/ou laudo de rx e/ou tomografia e/ou ressonância magnética e/ou usom</v>
          </cell>
        </row>
        <row r="986">
          <cell r="A986">
            <v>30724040</v>
          </cell>
          <cell r="B986">
            <v>22</v>
          </cell>
          <cell r="C986">
            <v>30724040</v>
          </cell>
          <cell r="D986" t="str">
            <v>Artrodiastase de quadril</v>
          </cell>
          <cell r="E986" t="str">
            <v>7C</v>
          </cell>
          <cell r="F986"/>
          <cell r="G986"/>
          <cell r="H986">
            <v>1</v>
          </cell>
          <cell r="I986">
            <v>5</v>
          </cell>
          <cell r="J986"/>
          <cell r="K986">
            <v>52110281</v>
          </cell>
          <cell r="L986" t="str">
            <v>Epifisiodese c/ abaixamento do grande trocanter - tratamento cruento</v>
          </cell>
          <cell r="M986">
            <v>583</v>
          </cell>
          <cell r="N986">
            <v>1</v>
          </cell>
          <cell r="O986">
            <v>3</v>
          </cell>
          <cell r="P986"/>
          <cell r="Q986" t="str">
            <v>Racionalização</v>
          </cell>
          <cell r="R986"/>
          <cell r="S986" t="str">
            <v>Relatório Médico detalhado , imagem e/ou laudo de rx e/ou tomografia e/ou ressonância magnética e/ou usom</v>
          </cell>
        </row>
        <row r="987">
          <cell r="A987">
            <v>30724058</v>
          </cell>
          <cell r="B987">
            <v>22</v>
          </cell>
          <cell r="C987">
            <v>30724058</v>
          </cell>
          <cell r="D987" t="str">
            <v>Artroplastia (qualquer técnica ou versão de quadril) - tratamento cirúrgico</v>
          </cell>
          <cell r="E987" t="str">
            <v>11C</v>
          </cell>
          <cell r="F987"/>
          <cell r="G987"/>
          <cell r="H987">
            <v>3</v>
          </cell>
          <cell r="I987">
            <v>6</v>
          </cell>
          <cell r="J987"/>
          <cell r="K987">
            <v>52110052</v>
          </cell>
          <cell r="L987" t="str">
            <v xml:space="preserve">Artroplastia total coxo-femoral </v>
          </cell>
          <cell r="M987">
            <v>2200</v>
          </cell>
          <cell r="N987">
            <v>3</v>
          </cell>
          <cell r="O987">
            <v>6</v>
          </cell>
          <cell r="P987"/>
          <cell r="Q987" t="str">
            <v>Racionalização</v>
          </cell>
          <cell r="R987"/>
          <cell r="S987" t="str">
            <v>Relatório Médico detalhado , imagem e/ou laudo de rx e/ou tomografia e/ou ressonância magnética e/ou usom</v>
          </cell>
        </row>
        <row r="988">
          <cell r="A988">
            <v>30724066</v>
          </cell>
          <cell r="B988">
            <v>22</v>
          </cell>
          <cell r="C988">
            <v>30724066</v>
          </cell>
          <cell r="D988" t="str">
            <v>Artroplastia de quadril infectada (retirada dos componentes) - tratamento cirúrgico</v>
          </cell>
          <cell r="E988" t="str">
            <v>9B</v>
          </cell>
          <cell r="F988"/>
          <cell r="G988"/>
          <cell r="H988">
            <v>2</v>
          </cell>
          <cell r="I988">
            <v>4</v>
          </cell>
          <cell r="J988"/>
          <cell r="K988">
            <v>52110265</v>
          </cell>
          <cell r="L988" t="str">
            <v>Artroplastia de quadril infectada (retirada dos componentes) tratamento cruento</v>
          </cell>
          <cell r="M988">
            <v>750</v>
          </cell>
          <cell r="N988">
            <v>2</v>
          </cell>
          <cell r="O988">
            <v>4</v>
          </cell>
          <cell r="P988"/>
          <cell r="Q988" t="str">
            <v>Racionalização</v>
          </cell>
          <cell r="R988"/>
          <cell r="S988" t="str">
            <v>Relatório Médico detalhado , imagem e/ou laudo de rx e/ou tomografia e/ou ressonância magnética e/ou usom</v>
          </cell>
        </row>
        <row r="989">
          <cell r="A989">
            <v>30724074</v>
          </cell>
          <cell r="B989">
            <v>22</v>
          </cell>
          <cell r="C989">
            <v>30724074</v>
          </cell>
          <cell r="D989" t="str">
            <v>Artroplastia de ressecção do quadril (Girdlestone) - tratamento cirúrgico</v>
          </cell>
          <cell r="E989" t="str">
            <v>8C</v>
          </cell>
          <cell r="F989"/>
          <cell r="G989"/>
          <cell r="H989">
            <v>2</v>
          </cell>
          <cell r="I989">
            <v>4</v>
          </cell>
          <cell r="J989"/>
          <cell r="K989">
            <v>52110206</v>
          </cell>
          <cell r="L989" t="str">
            <v>Artroplastia de resseccao do quadril (Girdlestone) - tratamento cruento</v>
          </cell>
          <cell r="M989">
            <v>500</v>
          </cell>
          <cell r="N989">
            <v>2</v>
          </cell>
          <cell r="O989">
            <v>3</v>
          </cell>
          <cell r="P989"/>
          <cell r="Q989" t="str">
            <v>Racionalização</v>
          </cell>
          <cell r="R989"/>
          <cell r="S989" t="str">
            <v>Relatório Médico detalhado , imagem e/ou laudo de rx e/ou tomografia e/ou ressonância magnética e/ou usom</v>
          </cell>
        </row>
        <row r="990">
          <cell r="A990">
            <v>30724082</v>
          </cell>
          <cell r="B990">
            <v>22</v>
          </cell>
          <cell r="C990">
            <v>30724082</v>
          </cell>
          <cell r="D990" t="str">
            <v>Artroplastia parcial do quadril (tipo Thompson ou qualquer técnica) - tratamento cirúrgico</v>
          </cell>
          <cell r="E990" t="str">
            <v>8C</v>
          </cell>
          <cell r="F990"/>
          <cell r="G990"/>
          <cell r="H990">
            <v>2</v>
          </cell>
          <cell r="I990">
            <v>5</v>
          </cell>
          <cell r="J990"/>
          <cell r="K990">
            <v>52110044</v>
          </cell>
          <cell r="L990" t="str">
            <v xml:space="preserve">Artroplastia parcial coxo-femoral </v>
          </cell>
          <cell r="M990">
            <v>1200</v>
          </cell>
          <cell r="N990">
            <v>2</v>
          </cell>
          <cell r="O990">
            <v>5</v>
          </cell>
          <cell r="P990"/>
          <cell r="Q990" t="str">
            <v>Racionalização</v>
          </cell>
          <cell r="R990"/>
          <cell r="S990" t="str">
            <v>Relatório Médico detalhado , imagem e/ou laudo de rx e/ou tomografia e/ou ressonância magnética e/ou usom</v>
          </cell>
        </row>
        <row r="991">
          <cell r="A991">
            <v>30724090</v>
          </cell>
          <cell r="B991">
            <v>22</v>
          </cell>
          <cell r="C991">
            <v>30724090</v>
          </cell>
          <cell r="D991" t="str">
            <v>Artrotomia de quadril infectada (incisão e drenagem de artrite séptica) sem retirada de componente - tratamento cirúrgico</v>
          </cell>
          <cell r="E991" t="str">
            <v>7C</v>
          </cell>
          <cell r="F991"/>
          <cell r="G991"/>
          <cell r="H991">
            <v>1</v>
          </cell>
          <cell r="I991">
            <v>3</v>
          </cell>
          <cell r="J991"/>
          <cell r="K991">
            <v>52110257</v>
          </cell>
          <cell r="L991" t="str">
            <v>Artroplastia de quadril infectada (incisao e drenagem artrite septica) tratamento cruento</v>
          </cell>
          <cell r="M991">
            <v>500</v>
          </cell>
          <cell r="N991">
            <v>1</v>
          </cell>
          <cell r="O991">
            <v>3</v>
          </cell>
          <cell r="P991"/>
          <cell r="Q991" t="str">
            <v>Racionalização</v>
          </cell>
          <cell r="R991"/>
          <cell r="S991" t="str">
            <v>Relatório Médico detalhado , imagem e/ou laudo de rx e/ou tomografia e/ou ressonância magnética e/ou usom</v>
          </cell>
        </row>
        <row r="992">
          <cell r="A992">
            <v>30724104</v>
          </cell>
          <cell r="B992">
            <v>22</v>
          </cell>
          <cell r="C992">
            <v>30724104</v>
          </cell>
          <cell r="D992" t="str">
            <v>Artrotomia coxo-femoral - tratamento cirúrgico</v>
          </cell>
          <cell r="E992" t="str">
            <v>7B</v>
          </cell>
          <cell r="F992"/>
          <cell r="G992"/>
          <cell r="H992">
            <v>1</v>
          </cell>
          <cell r="I992">
            <v>2</v>
          </cell>
          <cell r="J992"/>
          <cell r="K992">
            <v>52110060</v>
          </cell>
          <cell r="L992" t="str">
            <v>Artrotomia coxo-femoral</v>
          </cell>
          <cell r="M992">
            <v>400</v>
          </cell>
          <cell r="N992">
            <v>2</v>
          </cell>
          <cell r="O992">
            <v>2</v>
          </cell>
          <cell r="P992"/>
          <cell r="Q992" t="str">
            <v>Racionalização</v>
          </cell>
          <cell r="R992"/>
          <cell r="S992" t="str">
            <v>Relatório Médico detalhado , imagem e/ou laudo de rx e/ou tomografia e/ou ressonância magnética e/ou usom</v>
          </cell>
        </row>
        <row r="993">
          <cell r="A993">
            <v>30724112</v>
          </cell>
          <cell r="B993">
            <v>22</v>
          </cell>
          <cell r="C993">
            <v>30724112</v>
          </cell>
          <cell r="D993" t="str">
            <v>Biópsia cirúrgica coxo-femoral</v>
          </cell>
          <cell r="E993" t="str">
            <v>7A</v>
          </cell>
          <cell r="F993"/>
          <cell r="G993"/>
          <cell r="H993">
            <v>1</v>
          </cell>
          <cell r="I993">
            <v>2</v>
          </cell>
          <cell r="J993"/>
          <cell r="K993">
            <v>52110087</v>
          </cell>
          <cell r="L993" t="str">
            <v>Biopsia cirurgica coxo-femoral</v>
          </cell>
          <cell r="M993">
            <v>400</v>
          </cell>
          <cell r="N993">
            <v>1</v>
          </cell>
          <cell r="O993">
            <v>2</v>
          </cell>
          <cell r="P993"/>
          <cell r="Q993" t="str">
            <v>Racionalização</v>
          </cell>
          <cell r="R993"/>
          <cell r="S993" t="str">
            <v>Relatório Médico detalhado , imagem e/ou laudo de rx e/ou tomografia e/ou ressonância magnética e/ou usom</v>
          </cell>
        </row>
        <row r="994">
          <cell r="A994">
            <v>30724120</v>
          </cell>
          <cell r="B994">
            <v>22</v>
          </cell>
          <cell r="C994">
            <v>30724120</v>
          </cell>
          <cell r="D994" t="str">
            <v>Desarticulação coxo-femoral - tratamento cirúrgico</v>
          </cell>
          <cell r="E994" t="str">
            <v>9A</v>
          </cell>
          <cell r="F994"/>
          <cell r="G994"/>
          <cell r="H994">
            <v>2</v>
          </cell>
          <cell r="I994">
            <v>5</v>
          </cell>
          <cell r="J994"/>
          <cell r="K994">
            <v>52110095</v>
          </cell>
          <cell r="L994" t="str">
            <v>Desarticulacao coxo-femoral</v>
          </cell>
          <cell r="M994">
            <v>1200</v>
          </cell>
          <cell r="N994">
            <v>2</v>
          </cell>
          <cell r="O994">
            <v>4</v>
          </cell>
          <cell r="P994"/>
          <cell r="Q994" t="str">
            <v>Racionalização</v>
          </cell>
          <cell r="R994"/>
          <cell r="S994" t="str">
            <v>Relatório Médico detalhado , imagem e/ou laudo de rx e/ou tomografia e/ou ressonância magnética e/ou usom</v>
          </cell>
        </row>
        <row r="995">
          <cell r="A995">
            <v>30724139</v>
          </cell>
          <cell r="B995">
            <v>22</v>
          </cell>
          <cell r="C995">
            <v>30724139</v>
          </cell>
          <cell r="D995" t="str">
            <v>Epifisiodese com abaixamento do grande trocanter - tratamento cirúrgico</v>
          </cell>
          <cell r="E995" t="str">
            <v>7C</v>
          </cell>
          <cell r="F995"/>
          <cell r="G995"/>
          <cell r="H995">
            <v>1</v>
          </cell>
          <cell r="I995">
            <v>3</v>
          </cell>
          <cell r="J995"/>
          <cell r="K995">
            <v>52110281</v>
          </cell>
          <cell r="L995" t="str">
            <v>Epifisiodese c/ abaixamento do grande trocanter - tratamento cruento</v>
          </cell>
          <cell r="M995">
            <v>583</v>
          </cell>
          <cell r="N995">
            <v>1</v>
          </cell>
          <cell r="O995">
            <v>3</v>
          </cell>
          <cell r="P995"/>
          <cell r="Q995" t="str">
            <v>Racionalização</v>
          </cell>
          <cell r="R995"/>
          <cell r="S995" t="str">
            <v>Relatório Médico detalhado , imagem e/ou laudo de rx e/ou tomografia e/ou ressonância magnética e/ou usom</v>
          </cell>
        </row>
        <row r="996">
          <cell r="A996">
            <v>30724147</v>
          </cell>
          <cell r="B996">
            <v>22</v>
          </cell>
          <cell r="C996">
            <v>30724147</v>
          </cell>
          <cell r="D996" t="str">
            <v>Epifisiolistese proximal de fêmur (fixação "in situ") - tratamento cirúrgico</v>
          </cell>
          <cell r="E996" t="str">
            <v>8A</v>
          </cell>
          <cell r="F996"/>
          <cell r="G996"/>
          <cell r="H996">
            <v>1</v>
          </cell>
          <cell r="I996">
            <v>3</v>
          </cell>
          <cell r="J996"/>
          <cell r="K996">
            <v>52110273</v>
          </cell>
          <cell r="L996" t="str">
            <v>Epifisiolistese proximal de femur (fixacao in situ) - tratamento cruento</v>
          </cell>
          <cell r="M996">
            <v>583</v>
          </cell>
          <cell r="N996">
            <v>1</v>
          </cell>
          <cell r="O996">
            <v>3</v>
          </cell>
          <cell r="P996"/>
          <cell r="Q996" t="str">
            <v>Racionalização</v>
          </cell>
          <cell r="R996"/>
          <cell r="S996" t="str">
            <v>Relatório Médico detalhado , imagem e/ou laudo de rx e/ou tomografia e/ou ressonância magnética e/ou usom</v>
          </cell>
        </row>
        <row r="997">
          <cell r="A997">
            <v>30724155</v>
          </cell>
          <cell r="B997">
            <v>22</v>
          </cell>
          <cell r="C997">
            <v>30724155</v>
          </cell>
          <cell r="D997" t="str">
            <v>Fratura de acetábulo (com uma ou mais abordagens) - tratamento cirúrgico</v>
          </cell>
          <cell r="E997" t="str">
            <v>10C</v>
          </cell>
          <cell r="F997"/>
          <cell r="G997"/>
          <cell r="H997">
            <v>2</v>
          </cell>
          <cell r="I997">
            <v>5</v>
          </cell>
          <cell r="J997"/>
          <cell r="K997">
            <v>52110125</v>
          </cell>
          <cell r="L997" t="str">
            <v>Fratura de acetabulo - tratamento cirurgico com um acesso</v>
          </cell>
          <cell r="M997">
            <v>1300</v>
          </cell>
          <cell r="N997">
            <v>2</v>
          </cell>
          <cell r="O997">
            <v>4</v>
          </cell>
          <cell r="P997"/>
          <cell r="Q997" t="str">
            <v>Racionalização</v>
          </cell>
          <cell r="R997"/>
          <cell r="S997" t="str">
            <v>Relatório Médico detalhado , imagem e/ou laudo de rx e/ou tomografia e/ou ressonância magnética e/ou usom, opme conforme Manual de Intercâmbio Nacional</v>
          </cell>
        </row>
        <row r="998">
          <cell r="A998">
            <v>30724163</v>
          </cell>
          <cell r="B998">
            <v>22</v>
          </cell>
          <cell r="C998">
            <v>30724163</v>
          </cell>
          <cell r="D998" t="str">
            <v>Fratura de acetábulo - redução incruenta</v>
          </cell>
          <cell r="E998" t="str">
            <v>4C</v>
          </cell>
          <cell r="F998"/>
          <cell r="G998"/>
          <cell r="H998">
            <v>1</v>
          </cell>
          <cell r="I998">
            <v>2</v>
          </cell>
          <cell r="J998"/>
          <cell r="K998">
            <v>52110117</v>
          </cell>
          <cell r="L998" t="str">
            <v>Fratura de acetabulo - reducao incruenta</v>
          </cell>
          <cell r="M998">
            <v>500</v>
          </cell>
          <cell r="N998">
            <v>1</v>
          </cell>
          <cell r="O998">
            <v>2</v>
          </cell>
          <cell r="P998"/>
          <cell r="Q998" t="str">
            <v>Baixo Risco</v>
          </cell>
          <cell r="R998">
            <v>1</v>
          </cell>
          <cell r="S998"/>
        </row>
        <row r="999">
          <cell r="A999">
            <v>30724171</v>
          </cell>
          <cell r="B999">
            <v>22</v>
          </cell>
          <cell r="C999">
            <v>30724171</v>
          </cell>
          <cell r="D999" t="str">
            <v>Fratura e/ou luxação e/ou avulsão coxo-femoral - redução incruenta</v>
          </cell>
          <cell r="E999" t="str">
            <v>3B</v>
          </cell>
          <cell r="F999"/>
          <cell r="G999"/>
          <cell r="H999">
            <v>1</v>
          </cell>
          <cell r="I999">
            <v>2</v>
          </cell>
          <cell r="J999"/>
          <cell r="K999">
            <v>52110192</v>
          </cell>
          <cell r="L999" t="str">
            <v>Fratura - luxacao coxo-femoral - reducao incruenta</v>
          </cell>
          <cell r="M999">
            <v>500</v>
          </cell>
          <cell r="N999">
            <v>1</v>
          </cell>
          <cell r="O999">
            <v>2</v>
          </cell>
          <cell r="P999"/>
          <cell r="Q999" t="str">
            <v>Baixo Risco</v>
          </cell>
          <cell r="R999">
            <v>1</v>
          </cell>
          <cell r="S999"/>
        </row>
        <row r="1000">
          <cell r="A1000">
            <v>30724180</v>
          </cell>
          <cell r="B1000">
            <v>22</v>
          </cell>
          <cell r="C1000">
            <v>30724180</v>
          </cell>
          <cell r="D1000" t="str">
            <v>Fratura e/ou luxação e/ou avulsão coxo-femoral - tratamento cirúrgico</v>
          </cell>
          <cell r="E1000" t="str">
            <v>9A</v>
          </cell>
          <cell r="F1000"/>
          <cell r="G1000"/>
          <cell r="H1000">
            <v>2</v>
          </cell>
          <cell r="I1000">
            <v>5</v>
          </cell>
          <cell r="J1000"/>
          <cell r="K1000">
            <v>52110141</v>
          </cell>
          <cell r="L1000" t="str">
            <v>Fratura - luxacao coxo-femoral - tratamento cirurgico</v>
          </cell>
          <cell r="M1000">
            <v>1300</v>
          </cell>
          <cell r="N1000">
            <v>2</v>
          </cell>
          <cell r="O1000">
            <v>4</v>
          </cell>
          <cell r="P1000"/>
          <cell r="Q1000" t="str">
            <v>Racionalização</v>
          </cell>
          <cell r="R1000"/>
          <cell r="S1000" t="str">
            <v>Relatório Médico detalhado , imagem e/ou laudo de rx e/ou tomografia e/ou ressonância magnética e/ou usom, opme conforme Manual de Intercâmbio Nacional</v>
          </cell>
        </row>
        <row r="1001">
          <cell r="A1001">
            <v>30724198</v>
          </cell>
          <cell r="B1001">
            <v>22</v>
          </cell>
          <cell r="C1001">
            <v>30724198</v>
          </cell>
          <cell r="D1001" t="str">
            <v>Luxação congênita de quadril (redução cirúrgica e osteotomia) - tratamento cirúrgico</v>
          </cell>
          <cell r="E1001" t="str">
            <v>9B</v>
          </cell>
          <cell r="F1001"/>
          <cell r="G1001"/>
          <cell r="H1001">
            <v>2</v>
          </cell>
          <cell r="I1001">
            <v>5</v>
          </cell>
          <cell r="J1001"/>
          <cell r="K1001">
            <v>52110168</v>
          </cell>
          <cell r="L1001" t="str">
            <v>Luxacao coxo-femoral - reducao cirurgica e osteotomia</v>
          </cell>
          <cell r="M1001">
            <v>1600</v>
          </cell>
          <cell r="N1001">
            <v>2</v>
          </cell>
          <cell r="O1001">
            <v>5</v>
          </cell>
          <cell r="P1001"/>
          <cell r="Q1001" t="str">
            <v>Racionalização</v>
          </cell>
          <cell r="R1001"/>
          <cell r="S1001" t="str">
            <v>Relatório Médico detalhado , imagem e/ou laudo de rx e/ou tomografia e/ou ressonância magnética e/ou usom</v>
          </cell>
        </row>
        <row r="1002">
          <cell r="A1002">
            <v>30724201</v>
          </cell>
          <cell r="B1002">
            <v>22</v>
          </cell>
          <cell r="C1002">
            <v>30724201</v>
          </cell>
          <cell r="D1002" t="str">
            <v>Luxação congênita de quadril (redução cirúrgica simples) - tratamento cirúrgico</v>
          </cell>
          <cell r="E1002" t="str">
            <v>8B</v>
          </cell>
          <cell r="F1002"/>
          <cell r="G1002"/>
          <cell r="H1002">
            <v>2</v>
          </cell>
          <cell r="I1002">
            <v>4</v>
          </cell>
          <cell r="J1002"/>
          <cell r="K1002">
            <v>52110150</v>
          </cell>
          <cell r="L1002" t="str">
            <v>Luxacao congenita coxo-femoral - reducao cirurgica simples</v>
          </cell>
          <cell r="M1002">
            <v>1000</v>
          </cell>
          <cell r="N1002">
            <v>2</v>
          </cell>
          <cell r="O1002">
            <v>4</v>
          </cell>
          <cell r="P1002"/>
          <cell r="Q1002" t="str">
            <v>Racionalização</v>
          </cell>
          <cell r="R1002"/>
          <cell r="S1002" t="str">
            <v>Relatório Médico detalhado , imagem e/ou laudo de rx e/ou tomografia e/ou ressonância magnética e/ou usom</v>
          </cell>
        </row>
        <row r="1003">
          <cell r="A1003">
            <v>30724210</v>
          </cell>
          <cell r="B1003">
            <v>22</v>
          </cell>
          <cell r="C1003">
            <v>30724210</v>
          </cell>
          <cell r="D1003" t="str">
            <v>Luxação congênita de quadril (redução incruenta com ou sem tenotomia de adutores)</v>
          </cell>
          <cell r="E1003" t="str">
            <v>7C</v>
          </cell>
          <cell r="F1003"/>
          <cell r="G1003"/>
          <cell r="H1003">
            <v>1</v>
          </cell>
          <cell r="I1003">
            <v>3</v>
          </cell>
          <cell r="J1003"/>
          <cell r="K1003">
            <v>52110176</v>
          </cell>
          <cell r="L1003" t="str">
            <v>Luxacao congenita coxo-femoral - reducao incruenta com ou sem tenotomia de adutores</v>
          </cell>
          <cell r="M1003">
            <v>700</v>
          </cell>
          <cell r="N1003">
            <v>1</v>
          </cell>
          <cell r="O1003">
            <v>2</v>
          </cell>
          <cell r="P1003"/>
          <cell r="Q1003" t="str">
            <v>Racionalização</v>
          </cell>
          <cell r="R1003"/>
          <cell r="S1003" t="str">
            <v>Relatório Médico detalhado , imagem e/ou laudo de rx e/ou tomografia e/ou ressonância magnética e/ou usom</v>
          </cell>
        </row>
        <row r="1004">
          <cell r="A1004">
            <v>30724228</v>
          </cell>
          <cell r="B1004">
            <v>22</v>
          </cell>
          <cell r="C1004">
            <v>30724228</v>
          </cell>
          <cell r="D1004" t="str">
            <v>Osteotomia - fixador externo</v>
          </cell>
          <cell r="E1004" t="str">
            <v>7C</v>
          </cell>
          <cell r="F1004"/>
          <cell r="G1004"/>
          <cell r="H1004">
            <v>2</v>
          </cell>
          <cell r="I1004">
            <v>5</v>
          </cell>
          <cell r="J1004"/>
          <cell r="K1004">
            <v>30724228</v>
          </cell>
          <cell r="L1004" t="str">
            <v>Osteotomia - fixador externo</v>
          </cell>
          <cell r="M1004"/>
          <cell r="N1004">
            <v>2</v>
          </cell>
          <cell r="O1004">
            <v>5</v>
          </cell>
          <cell r="P1004"/>
          <cell r="Q1004" t="str">
            <v>Racionalização</v>
          </cell>
          <cell r="R1004"/>
          <cell r="S1004" t="str">
            <v>Relatório Médico detalhado , imagem e/ou laudo de rx e/ou tomografia e/ou ressonância magnética e/ou usom</v>
          </cell>
        </row>
        <row r="1005">
          <cell r="A1005">
            <v>30724236</v>
          </cell>
          <cell r="B1005">
            <v>22</v>
          </cell>
          <cell r="C1005">
            <v>30724236</v>
          </cell>
          <cell r="D1005" t="str">
            <v>Osteotomias  ao  nível  do  colo ou  região trocanteriana (Sugioka, Martin, Bombelli etc) - tratamento cirúrgico</v>
          </cell>
          <cell r="E1005" t="str">
            <v>9A</v>
          </cell>
          <cell r="F1005"/>
          <cell r="G1005"/>
          <cell r="H1005">
            <v>2</v>
          </cell>
          <cell r="I1005">
            <v>5</v>
          </cell>
          <cell r="J1005"/>
          <cell r="K1005">
            <v>52110214</v>
          </cell>
          <cell r="L1005" t="str">
            <v>Osteotomias  ao  nivel  do  colo ou  regiao trocanteriana (Sugioka, Martin, Bombelli etc) - tratamento cruento</v>
          </cell>
          <cell r="M1005">
            <v>1083</v>
          </cell>
          <cell r="N1005">
            <v>2</v>
          </cell>
          <cell r="O1005">
            <v>5</v>
          </cell>
          <cell r="P1005"/>
          <cell r="Q1005" t="str">
            <v>Racionalização</v>
          </cell>
          <cell r="R1005"/>
          <cell r="S1005" t="str">
            <v>Relatório Médico detalhado , imagem e/ou laudo de rx e/ou tomografia e/ou ressonância magnética e/ou usom</v>
          </cell>
        </row>
        <row r="1006">
          <cell r="A1006">
            <v>30724244</v>
          </cell>
          <cell r="B1006">
            <v>22</v>
          </cell>
          <cell r="C1006">
            <v>30724244</v>
          </cell>
          <cell r="D1006" t="str">
            <v>Osteotomias supra-acetabulares (Chiari, Pemberton, "dial", etc) - tratamento cirúrgico</v>
          </cell>
          <cell r="E1006" t="str">
            <v>8C</v>
          </cell>
          <cell r="F1006"/>
          <cell r="G1006"/>
          <cell r="H1006">
            <v>2</v>
          </cell>
          <cell r="I1006">
            <v>5</v>
          </cell>
          <cell r="J1006"/>
          <cell r="K1006">
            <v>52110222</v>
          </cell>
          <cell r="L1006" t="str">
            <v>Osteotomias supra-acetabulares (Chiari, Pemberton, dial, etc) - tratamento cruento</v>
          </cell>
          <cell r="M1006">
            <v>1000</v>
          </cell>
          <cell r="N1006">
            <v>2</v>
          </cell>
          <cell r="O1006">
            <v>5</v>
          </cell>
          <cell r="P1006"/>
          <cell r="Q1006" t="str">
            <v>Racionalização</v>
          </cell>
          <cell r="R1006"/>
          <cell r="S1006" t="str">
            <v>Relatório Médico detalhado , imagem e/ou laudo de rx e/ou tomografia e/ou ressonância magnética e/ou usom</v>
          </cell>
        </row>
        <row r="1007">
          <cell r="A1007">
            <v>30724252</v>
          </cell>
          <cell r="B1007">
            <v>22</v>
          </cell>
          <cell r="C1007">
            <v>30724252</v>
          </cell>
          <cell r="D1007" t="str">
            <v>Punção-biópsia coxo-femoral-artrocentese</v>
          </cell>
          <cell r="E1007" t="str">
            <v>3C</v>
          </cell>
          <cell r="F1007"/>
          <cell r="G1007"/>
          <cell r="H1007">
            <v>1</v>
          </cell>
          <cell r="I1007">
            <v>1</v>
          </cell>
          <cell r="J1007"/>
          <cell r="K1007">
            <v>52110290</v>
          </cell>
          <cell r="L1007" t="str">
            <v>Puncao-biopsia coxo-femoral-artrocentese</v>
          </cell>
          <cell r="M1007">
            <v>258</v>
          </cell>
          <cell r="N1007"/>
          <cell r="O1007">
            <v>1</v>
          </cell>
          <cell r="P1007"/>
          <cell r="Q1007" t="str">
            <v>Racionalização</v>
          </cell>
          <cell r="R1007"/>
          <cell r="S1007" t="str">
            <v>Relatório Médico detalhado , imagem e/ou laudo de rx e/ou tomografia e/ou ressonância magnética e/ou usom</v>
          </cell>
        </row>
        <row r="1008">
          <cell r="A1008">
            <v>30724260</v>
          </cell>
          <cell r="B1008">
            <v>22</v>
          </cell>
          <cell r="C1008">
            <v>30724260</v>
          </cell>
          <cell r="D1008" t="str">
            <v>Reconstrução de quadril com fixador externo</v>
          </cell>
          <cell r="E1008" t="str">
            <v>7C</v>
          </cell>
          <cell r="F1008"/>
          <cell r="G1008"/>
          <cell r="H1008">
            <v>2</v>
          </cell>
          <cell r="I1008">
            <v>6</v>
          </cell>
          <cell r="J1008"/>
          <cell r="K1008">
            <v>30724260</v>
          </cell>
          <cell r="L1008" t="str">
            <v>Reconstrução de quadril com fixador externo</v>
          </cell>
          <cell r="M1008"/>
          <cell r="N1008">
            <v>2</v>
          </cell>
          <cell r="O1008">
            <v>6</v>
          </cell>
          <cell r="P1008"/>
          <cell r="Q1008" t="str">
            <v>Racionalização</v>
          </cell>
          <cell r="R1008"/>
          <cell r="S1008" t="str">
            <v>Relatório Médico detalhado , imagem e/ou laudo de rx e/ou tomografia e/ou ressonância magnética e/ou usom</v>
          </cell>
        </row>
        <row r="1009">
          <cell r="A1009">
            <v>30724279</v>
          </cell>
          <cell r="B1009">
            <v>22</v>
          </cell>
          <cell r="C1009">
            <v>30724279</v>
          </cell>
          <cell r="D1009" t="str">
            <v>Revisão de artroplastias de quadril com retirada de componentes e implante de prótese</v>
          </cell>
          <cell r="E1009" t="str">
            <v>12A</v>
          </cell>
          <cell r="F1009"/>
          <cell r="G1009"/>
          <cell r="H1009">
            <v>2</v>
          </cell>
          <cell r="I1009">
            <v>7</v>
          </cell>
          <cell r="J1009"/>
          <cell r="K1009">
            <v>52110265</v>
          </cell>
          <cell r="L1009" t="str">
            <v>Artoplastia de quadril infectada (retirada dos componentes) tratamento cruento</v>
          </cell>
          <cell r="M1009">
            <v>750</v>
          </cell>
          <cell r="N1009">
            <v>2</v>
          </cell>
          <cell r="O1009">
            <v>4</v>
          </cell>
          <cell r="P1009"/>
          <cell r="Q1009" t="str">
            <v>Racionalização</v>
          </cell>
          <cell r="R1009"/>
          <cell r="S1009" t="str">
            <v>Relatório Médico detalhado , imagem e/ou laudo de rx e/ou tomografia e/ou ressonância magnética e/ou usom</v>
          </cell>
        </row>
        <row r="1010">
          <cell r="A1010">
            <v>30724287</v>
          </cell>
          <cell r="B1010">
            <v>22</v>
          </cell>
          <cell r="C1010">
            <v>30724287</v>
          </cell>
          <cell r="D1010" t="str">
            <v>Tratamento  de necrose  avascular  por foragem de estaqueamento associada à necrose microcirúrgica  da cabeça femoral - tratamento cirúrgico</v>
          </cell>
          <cell r="E1010" t="str">
            <v>8B</v>
          </cell>
          <cell r="F1010"/>
          <cell r="G1010"/>
          <cell r="H1010">
            <v>3</v>
          </cell>
          <cell r="I1010">
            <v>5</v>
          </cell>
          <cell r="J1010"/>
          <cell r="K1010">
            <v>52120279</v>
          </cell>
          <cell r="L1010" t="str">
            <v>Necrose asseptica da cabeca do femoral - tratamento cirurgico</v>
          </cell>
          <cell r="M1010">
            <v>900</v>
          </cell>
          <cell r="N1010">
            <v>2</v>
          </cell>
          <cell r="O1010">
            <v>4</v>
          </cell>
          <cell r="P1010"/>
          <cell r="Q1010" t="str">
            <v>Racionalização</v>
          </cell>
          <cell r="R1010"/>
          <cell r="S1010" t="str">
            <v>Relatório Médico detalhado , imagem e/ou laudo de rx e/ou tomografia e/ou ressonância magnética e/ou usom</v>
          </cell>
        </row>
        <row r="1011">
          <cell r="A1011">
            <v>30725011</v>
          </cell>
          <cell r="B1011">
            <v>22</v>
          </cell>
          <cell r="C1011">
            <v>30725011</v>
          </cell>
          <cell r="D1011" t="str">
            <v>Alongamento / transporte ósseo / pseudoartrose com fixador externo - coxa/fêmur</v>
          </cell>
          <cell r="E1011" t="str">
            <v>8B</v>
          </cell>
          <cell r="F1011"/>
          <cell r="G1011"/>
          <cell r="H1011">
            <v>2</v>
          </cell>
          <cell r="I1011">
            <v>5</v>
          </cell>
          <cell r="J1011"/>
          <cell r="K1011">
            <v>52120350</v>
          </cell>
          <cell r="L1011" t="str">
            <v>Fraturas, pseudoartroses, correcao de deformidades e alongamentos com fixador externo dinamico - tratamento cruento</v>
          </cell>
          <cell r="M1011">
            <v>933</v>
          </cell>
          <cell r="N1011">
            <v>2</v>
          </cell>
          <cell r="O1011">
            <v>4</v>
          </cell>
          <cell r="P1011"/>
          <cell r="Q1011" t="str">
            <v>Racionalização</v>
          </cell>
          <cell r="R1011"/>
          <cell r="S1011" t="str">
            <v>Relatório Médico detalhado , imagem e/ou laudo de rx e/ou tomografia e/ou ressonância magnética e/ou usom, opme conforme Manual de Intercâmbio Nacional</v>
          </cell>
        </row>
        <row r="1012">
          <cell r="A1012">
            <v>30725020</v>
          </cell>
          <cell r="B1012">
            <v>22</v>
          </cell>
          <cell r="C1012">
            <v>30725020</v>
          </cell>
          <cell r="D1012" t="str">
            <v>Alongamento de fêmur - tratamento cirúrgico</v>
          </cell>
          <cell r="E1012" t="str">
            <v>8A</v>
          </cell>
          <cell r="F1012"/>
          <cell r="G1012"/>
          <cell r="H1012">
            <v>2</v>
          </cell>
          <cell r="I1012">
            <v>4</v>
          </cell>
          <cell r="J1012"/>
          <cell r="K1012">
            <v>52120252</v>
          </cell>
          <cell r="L1012" t="str">
            <v>Alongamento de femur  - tratamento cruento</v>
          </cell>
          <cell r="M1012">
            <v>1200</v>
          </cell>
          <cell r="N1012">
            <v>2</v>
          </cell>
          <cell r="O1012">
            <v>4</v>
          </cell>
          <cell r="P1012"/>
          <cell r="Q1012" t="str">
            <v>Racionalização</v>
          </cell>
          <cell r="R1012"/>
          <cell r="S1012" t="str">
            <v>Relatório Médico detalhado , imagem e/ou laudo de rx e/ou tomografia e/ou ressonância magnética e/ou usom</v>
          </cell>
        </row>
        <row r="1013">
          <cell r="A1013">
            <v>30725038</v>
          </cell>
          <cell r="B1013">
            <v>22</v>
          </cell>
          <cell r="C1013">
            <v>30725038</v>
          </cell>
          <cell r="D1013" t="str">
            <v>Amputação ao nível da coxa - tratamento cirúrgico</v>
          </cell>
          <cell r="E1013" t="str">
            <v>8B</v>
          </cell>
          <cell r="F1013"/>
          <cell r="G1013"/>
          <cell r="H1013">
            <v>2</v>
          </cell>
          <cell r="I1013">
            <v>3</v>
          </cell>
          <cell r="J1013"/>
          <cell r="K1013">
            <v>39110044</v>
          </cell>
          <cell r="L1013" t="str">
            <v>ao Nível de Coxa</v>
          </cell>
          <cell r="M1013">
            <v>750</v>
          </cell>
          <cell r="N1013">
            <v>2</v>
          </cell>
          <cell r="O1013">
            <v>3</v>
          </cell>
          <cell r="P1013"/>
          <cell r="Q1013" t="str">
            <v>Racionalização</v>
          </cell>
          <cell r="R1013"/>
          <cell r="S1013" t="str">
            <v>Relatório Médico detalhado , imagem e/ou laudo de rx e/ou tomografia e/ou ressonância magnética e/ou usom</v>
          </cell>
        </row>
        <row r="1014">
          <cell r="A1014">
            <v>30725046</v>
          </cell>
          <cell r="B1014">
            <v>22</v>
          </cell>
          <cell r="C1014">
            <v>30725046</v>
          </cell>
          <cell r="D1014" t="str">
            <v>Biópsia cirúrgica de fêmur</v>
          </cell>
          <cell r="E1014" t="str">
            <v>3C</v>
          </cell>
          <cell r="F1014"/>
          <cell r="G1014"/>
          <cell r="H1014">
            <v>1</v>
          </cell>
          <cell r="I1014">
            <v>1</v>
          </cell>
          <cell r="J1014"/>
          <cell r="K1014">
            <v>52120236</v>
          </cell>
          <cell r="L1014" t="str">
            <v>Biopsia cirurgica de femur</v>
          </cell>
          <cell r="M1014">
            <v>400</v>
          </cell>
          <cell r="N1014">
            <v>1</v>
          </cell>
          <cell r="O1014">
            <v>1</v>
          </cell>
          <cell r="P1014"/>
          <cell r="Q1014" t="str">
            <v>Racionalização</v>
          </cell>
          <cell r="R1014"/>
          <cell r="S1014" t="str">
            <v>Relatório Médico detalhado , imagem e/ou laudo de rx e/ou tomografia e/ou ressonância magnética e/ou usom</v>
          </cell>
        </row>
        <row r="1015">
          <cell r="A1015">
            <v>30725054</v>
          </cell>
          <cell r="B1015">
            <v>22</v>
          </cell>
          <cell r="C1015">
            <v>30725054</v>
          </cell>
          <cell r="D1015" t="str">
            <v>Correção de deformidade adquirida de fêmur com fixador externo</v>
          </cell>
          <cell r="E1015" t="str">
            <v>8B</v>
          </cell>
          <cell r="F1015"/>
          <cell r="G1015"/>
          <cell r="H1015">
            <v>2</v>
          </cell>
          <cell r="I1015">
            <v>4</v>
          </cell>
          <cell r="J1015"/>
          <cell r="K1015">
            <v>52120252</v>
          </cell>
          <cell r="L1015" t="str">
            <v>Alongamento de femur  - tratamento cruento</v>
          </cell>
          <cell r="M1015">
            <v>1200</v>
          </cell>
          <cell r="N1015">
            <v>2</v>
          </cell>
          <cell r="O1015">
            <v>4</v>
          </cell>
          <cell r="P1015"/>
          <cell r="Q1015" t="str">
            <v>Racionalização</v>
          </cell>
          <cell r="R1015"/>
          <cell r="S1015" t="str">
            <v>Relatório Médico detalhado , imagem e/ou laudo de rx e/ou tomografia e/ou ressonância magnética e/ou usom</v>
          </cell>
        </row>
        <row r="1016">
          <cell r="A1016">
            <v>30725062</v>
          </cell>
          <cell r="B1016">
            <v>22</v>
          </cell>
          <cell r="C1016">
            <v>30725062</v>
          </cell>
          <cell r="D1016" t="str">
            <v>Descolamento epifisário (traumático ou não) - redução incruenta</v>
          </cell>
          <cell r="E1016" t="str">
            <v>3A</v>
          </cell>
          <cell r="F1016"/>
          <cell r="G1016"/>
          <cell r="H1016">
            <v>1</v>
          </cell>
          <cell r="I1016">
            <v>1</v>
          </cell>
          <cell r="J1016"/>
          <cell r="K1016">
            <v>52120341</v>
          </cell>
          <cell r="L1016" t="str">
            <v>Descolamento epifisario (traumatico ou nao) - reducao incruenta</v>
          </cell>
          <cell r="M1016">
            <v>250</v>
          </cell>
          <cell r="N1016"/>
          <cell r="O1016">
            <v>1</v>
          </cell>
          <cell r="P1016"/>
          <cell r="Q1016" t="str">
            <v>Baixo Risco</v>
          </cell>
          <cell r="R1016">
            <v>1</v>
          </cell>
          <cell r="S1016"/>
        </row>
        <row r="1017">
          <cell r="A1017">
            <v>30725070</v>
          </cell>
          <cell r="B1017">
            <v>22</v>
          </cell>
          <cell r="C1017">
            <v>30725070</v>
          </cell>
          <cell r="D1017" t="str">
            <v>Descolamento epifisário (traumático ou não) - tratamento cirúrgico</v>
          </cell>
          <cell r="E1017" t="str">
            <v>9A</v>
          </cell>
          <cell r="F1017"/>
          <cell r="G1017"/>
          <cell r="H1017">
            <v>2</v>
          </cell>
          <cell r="I1017">
            <v>4</v>
          </cell>
          <cell r="J1017"/>
          <cell r="K1017">
            <v>52120066</v>
          </cell>
          <cell r="L1017" t="str">
            <v>Descolamento da epifise femoral -  tratamento cirurgico</v>
          </cell>
          <cell r="M1017">
            <v>1000</v>
          </cell>
          <cell r="N1017">
            <v>2</v>
          </cell>
          <cell r="O1017">
            <v>4</v>
          </cell>
          <cell r="P1017"/>
          <cell r="Q1017" t="str">
            <v>Racionalização</v>
          </cell>
          <cell r="R1017"/>
          <cell r="S1017" t="str">
            <v>Relatório Médico detalhado , imagem e/ou laudo de rx e/ou tomografia e/ou ressonância magnética e/ou usom</v>
          </cell>
        </row>
        <row r="1018">
          <cell r="A1018">
            <v>30725089</v>
          </cell>
          <cell r="B1018">
            <v>22</v>
          </cell>
          <cell r="C1018">
            <v>30725089</v>
          </cell>
          <cell r="D1018" t="str">
            <v>Encurtamento de fêmur - tratamento cirúrgico</v>
          </cell>
          <cell r="E1018" t="str">
            <v>8A</v>
          </cell>
          <cell r="F1018"/>
          <cell r="G1018"/>
          <cell r="H1018">
            <v>2</v>
          </cell>
          <cell r="I1018">
            <v>4</v>
          </cell>
          <cell r="J1018"/>
          <cell r="K1018">
            <v>52120210</v>
          </cell>
          <cell r="L1018" t="str">
            <v>Encurtamento de femur</v>
          </cell>
          <cell r="M1018">
            <v>750</v>
          </cell>
          <cell r="N1018">
            <v>2</v>
          </cell>
          <cell r="O1018">
            <v>3</v>
          </cell>
          <cell r="P1018"/>
          <cell r="Q1018" t="str">
            <v>Racionalização</v>
          </cell>
          <cell r="R1018"/>
          <cell r="S1018" t="str">
            <v>Relatório Médico detalhado , imagem e/ou laudo de rx e/ou tomografia e/ou ressonância magnética e/ou usom</v>
          </cell>
        </row>
        <row r="1019">
          <cell r="A1019">
            <v>30725097</v>
          </cell>
          <cell r="B1019">
            <v>22</v>
          </cell>
          <cell r="C1019">
            <v>30725097</v>
          </cell>
          <cell r="D1019" t="str">
            <v>Epifisiodese (por segmento) - tratamento cirúrgico</v>
          </cell>
          <cell r="E1019" t="str">
            <v>4C</v>
          </cell>
          <cell r="F1019"/>
          <cell r="G1019"/>
          <cell r="H1019">
            <v>1</v>
          </cell>
          <cell r="I1019">
            <v>2</v>
          </cell>
          <cell r="J1019"/>
          <cell r="K1019">
            <v>52120074</v>
          </cell>
          <cell r="L1019" t="str">
            <v xml:space="preserve">Epifisiodese do femur (por segmento) </v>
          </cell>
          <cell r="M1019">
            <v>400</v>
          </cell>
          <cell r="N1019">
            <v>1</v>
          </cell>
          <cell r="O1019">
            <v>2</v>
          </cell>
          <cell r="P1019"/>
          <cell r="Q1019" t="str">
            <v>Racionalização</v>
          </cell>
          <cell r="R1019"/>
          <cell r="S1019" t="str">
            <v>Relatório Médico detalhado , imagem e/ou laudo de rx e/ou tomografia e/ou ressonância magnética e/ou usom</v>
          </cell>
        </row>
        <row r="1020">
          <cell r="A1020">
            <v>30725100</v>
          </cell>
          <cell r="B1020">
            <v>22</v>
          </cell>
          <cell r="C1020">
            <v>30725100</v>
          </cell>
          <cell r="D1020" t="str">
            <v>Fratura de fêmur - tratamento conservador com gesso</v>
          </cell>
          <cell r="E1020" t="str">
            <v>3A</v>
          </cell>
          <cell r="F1020"/>
          <cell r="G1020"/>
          <cell r="H1020"/>
          <cell r="I1020">
            <v>0</v>
          </cell>
          <cell r="J1020"/>
          <cell r="K1020">
            <v>52120180</v>
          </cell>
          <cell r="L1020" t="str">
            <v>Fraturas do femur - tratamento conservador com gesso</v>
          </cell>
          <cell r="M1020">
            <v>300</v>
          </cell>
          <cell r="N1020"/>
          <cell r="O1020">
            <v>0</v>
          </cell>
          <cell r="P1020"/>
          <cell r="Q1020" t="str">
            <v>Baixo Risco</v>
          </cell>
          <cell r="R1020">
            <v>2</v>
          </cell>
          <cell r="S1020"/>
        </row>
        <row r="1021">
          <cell r="A1021">
            <v>30725119</v>
          </cell>
          <cell r="B1021">
            <v>22</v>
          </cell>
          <cell r="C1021">
            <v>30725119</v>
          </cell>
          <cell r="D1021" t="str">
            <v>Fraturas de fêmur - redução incruenta</v>
          </cell>
          <cell r="E1021" t="str">
            <v>4C</v>
          </cell>
          <cell r="F1021"/>
          <cell r="G1021"/>
          <cell r="H1021">
            <v>1</v>
          </cell>
          <cell r="I1021">
            <v>2</v>
          </cell>
          <cell r="J1021"/>
          <cell r="K1021">
            <v>52120120</v>
          </cell>
          <cell r="L1021" t="str">
            <v>Fraturas de femur - reducao incruenta</v>
          </cell>
          <cell r="M1021">
            <v>500</v>
          </cell>
          <cell r="N1021">
            <v>1</v>
          </cell>
          <cell r="O1021">
            <v>2</v>
          </cell>
          <cell r="P1021"/>
          <cell r="Q1021" t="str">
            <v>Baixo Risco</v>
          </cell>
          <cell r="R1021">
            <v>2</v>
          </cell>
          <cell r="S1021"/>
        </row>
        <row r="1022">
          <cell r="A1022">
            <v>30725127</v>
          </cell>
          <cell r="B1022">
            <v>22</v>
          </cell>
          <cell r="C1022">
            <v>30725127</v>
          </cell>
          <cell r="D1022" t="str">
            <v>Fraturas de fêmur - tratamento cirúrgico</v>
          </cell>
          <cell r="E1022" t="str">
            <v>8B</v>
          </cell>
          <cell r="F1022"/>
          <cell r="G1022"/>
          <cell r="H1022">
            <v>2</v>
          </cell>
          <cell r="I1022">
            <v>5</v>
          </cell>
          <cell r="J1022"/>
          <cell r="K1022">
            <v>52120104</v>
          </cell>
          <cell r="L1022" t="str">
            <v>Fraturas de femur - tratamento cirurgico</v>
          </cell>
          <cell r="M1022">
            <v>1200</v>
          </cell>
          <cell r="N1022">
            <v>2</v>
          </cell>
          <cell r="O1022">
            <v>5</v>
          </cell>
          <cell r="P1022"/>
          <cell r="Q1022" t="str">
            <v>Racionalização</v>
          </cell>
          <cell r="R1022"/>
          <cell r="S1022" t="str">
            <v>Relatório Médico detalhado , imagem e/ou laudo de rx e/ou tomografia e/ou ressonância magnética e/ou usom, opme conforme Manual de Intercâmbio Nacional</v>
          </cell>
        </row>
        <row r="1023">
          <cell r="A1023">
            <v>30725135</v>
          </cell>
          <cell r="B1023">
            <v>22</v>
          </cell>
          <cell r="C1023">
            <v>30725135</v>
          </cell>
          <cell r="D1023" t="str">
            <v>Fraturas,  pseudartroses,  correção  de  deformidades e  alongamentos com fixador externo dinâmico - tratamento cirúrgico</v>
          </cell>
          <cell r="E1023" t="str">
            <v>8B</v>
          </cell>
          <cell r="F1023"/>
          <cell r="G1023"/>
          <cell r="H1023">
            <v>2</v>
          </cell>
          <cell r="I1023">
            <v>4</v>
          </cell>
          <cell r="J1023"/>
          <cell r="K1023">
            <v>52120350</v>
          </cell>
          <cell r="L1023" t="str">
            <v>Fraturas, pseudoartroses, correcao de deformidades e alongamentos com fixador externo dinamico - tratamento cruento</v>
          </cell>
          <cell r="M1023">
            <v>933</v>
          </cell>
          <cell r="N1023">
            <v>2</v>
          </cell>
          <cell r="O1023">
            <v>4</v>
          </cell>
          <cell r="P1023"/>
          <cell r="Q1023" t="str">
            <v>Racionalização</v>
          </cell>
          <cell r="R1023"/>
          <cell r="S1023" t="str">
            <v>Relatório Médico detalhado , imagem e/ou laudo de rx e/ou tomografia e/ou ressonância magnética e/ou usom, opme conforme Manual de Intercâmbio Nacional</v>
          </cell>
        </row>
        <row r="1024">
          <cell r="A1024">
            <v>30725143</v>
          </cell>
          <cell r="B1024">
            <v>22</v>
          </cell>
          <cell r="C1024">
            <v>30725143</v>
          </cell>
          <cell r="D1024" t="str">
            <v>Osteomielite de fêmur - tratamento cirúrgico</v>
          </cell>
          <cell r="E1024" t="str">
            <v>9C</v>
          </cell>
          <cell r="F1024"/>
          <cell r="G1024"/>
          <cell r="H1024">
            <v>2</v>
          </cell>
          <cell r="I1024">
            <v>4</v>
          </cell>
          <cell r="J1024"/>
          <cell r="K1024">
            <v>52120309</v>
          </cell>
          <cell r="L1024" t="str">
            <v>Osteomielite de femur - tratamento cirurgico</v>
          </cell>
          <cell r="M1024">
            <v>900</v>
          </cell>
          <cell r="N1024">
            <v>2</v>
          </cell>
          <cell r="O1024">
            <v>4</v>
          </cell>
          <cell r="P1024"/>
          <cell r="Q1024" t="str">
            <v>Racionalização</v>
          </cell>
          <cell r="R1024"/>
          <cell r="S1024" t="str">
            <v>Relatório Médico detalhado , imagem e/ou laudo de rx e/ou tomografia e/ou ressonância magnética e/ou usom</v>
          </cell>
        </row>
        <row r="1025">
          <cell r="A1025">
            <v>30725151</v>
          </cell>
          <cell r="B1025">
            <v>22</v>
          </cell>
          <cell r="C1025">
            <v>30725151</v>
          </cell>
          <cell r="D1025" t="str">
            <v>Pseudartroses e/ou osteotomias - tratamento cirúrgico</v>
          </cell>
          <cell r="E1025" t="str">
            <v>9C</v>
          </cell>
          <cell r="F1025"/>
          <cell r="G1025"/>
          <cell r="H1025">
            <v>2</v>
          </cell>
          <cell r="I1025">
            <v>5</v>
          </cell>
          <cell r="J1025"/>
          <cell r="K1025">
            <v>52120333</v>
          </cell>
          <cell r="L1025" t="str">
            <v>Pseudartroses do femur  - tratamento cirurgico</v>
          </cell>
          <cell r="M1025">
            <v>1200</v>
          </cell>
          <cell r="N1025">
            <v>2</v>
          </cell>
          <cell r="O1025">
            <v>4</v>
          </cell>
          <cell r="P1025"/>
          <cell r="Q1025" t="str">
            <v>Racionalização</v>
          </cell>
          <cell r="R1025"/>
          <cell r="S1025" t="str">
            <v>Relatório Médico detalhado , imagem e/ou laudo de rx e/ou tomografia e/ou ressonância magnética e/ou usom, opme conforme Manual de Intercâmbio Nacional</v>
          </cell>
        </row>
        <row r="1026">
          <cell r="A1026">
            <v>30725160</v>
          </cell>
          <cell r="B1026">
            <v>22</v>
          </cell>
          <cell r="C1026">
            <v>30725160</v>
          </cell>
          <cell r="D1026" t="str">
            <v>Tratamento cirúrgico de fraturas com fixador externo - coxa/fêmur</v>
          </cell>
          <cell r="E1026" t="str">
            <v>8A</v>
          </cell>
          <cell r="F1026"/>
          <cell r="G1026"/>
          <cell r="H1026">
            <v>2</v>
          </cell>
          <cell r="I1026">
            <v>4</v>
          </cell>
          <cell r="J1026"/>
          <cell r="K1026">
            <v>30725160</v>
          </cell>
          <cell r="L1026" t="str">
            <v>Tratamento cirúrgico de fraturas com fixador externo - coxa/fêmur</v>
          </cell>
          <cell r="M1026"/>
          <cell r="N1026">
            <v>2</v>
          </cell>
          <cell r="O1026">
            <v>4</v>
          </cell>
          <cell r="P1026"/>
          <cell r="Q1026" t="str">
            <v>Racionalização</v>
          </cell>
          <cell r="R1026"/>
          <cell r="S1026" t="str">
            <v>Relatório Médico detalhado , imagem e/ou laudo de rx e/ou tomografia e/ou ressonância magnética e/ou usom, opme conforme Manual de Intercâmbio Nacional</v>
          </cell>
        </row>
        <row r="1027">
          <cell r="A1027">
            <v>30725178</v>
          </cell>
          <cell r="B1027">
            <v>22</v>
          </cell>
          <cell r="C1027">
            <v>30725178</v>
          </cell>
          <cell r="D1027" t="str">
            <v>Fêmur - descolamento epifisário de extremidades superior - tratamento conservador com gesso</v>
          </cell>
          <cell r="E1027" t="str">
            <v>2C</v>
          </cell>
          <cell r="F1027"/>
          <cell r="G1027"/>
          <cell r="H1027"/>
          <cell r="I1027"/>
          <cell r="J1027"/>
          <cell r="K1027">
            <v>30725178</v>
          </cell>
          <cell r="L1027" t="str">
            <v>Fêmur - descolamento epifisário de extremidades superior - tratamento conservador com gesso</v>
          </cell>
          <cell r="M1027"/>
          <cell r="N1027"/>
          <cell r="O1027"/>
          <cell r="P1027"/>
          <cell r="Q1027" t="str">
            <v>Racionalização</v>
          </cell>
          <cell r="R1027"/>
          <cell r="S1027" t="str">
            <v>Justificativa Clínica</v>
          </cell>
        </row>
        <row r="1028">
          <cell r="A1028">
            <v>30725186</v>
          </cell>
          <cell r="B1028">
            <v>22</v>
          </cell>
          <cell r="C1028">
            <v>30725186</v>
          </cell>
          <cell r="D1028" t="str">
            <v>Fêmur - descolamento epifisário de extremidades superior - tratamento conservador sem gesso</v>
          </cell>
          <cell r="E1028" t="str">
            <v>2C</v>
          </cell>
          <cell r="F1028"/>
          <cell r="G1028"/>
          <cell r="H1028"/>
          <cell r="I1028"/>
          <cell r="J1028"/>
          <cell r="K1028">
            <v>30725186</v>
          </cell>
          <cell r="L1028" t="str">
            <v>Fêmur - descolamento epifisário de extremidades superior - tratamento conservador sem gesso</v>
          </cell>
          <cell r="M1028"/>
          <cell r="N1028"/>
          <cell r="O1028"/>
          <cell r="P1028"/>
          <cell r="Q1028" t="str">
            <v>Racionalização</v>
          </cell>
          <cell r="R1028"/>
          <cell r="S1028" t="str">
            <v>Justificativa Clínica</v>
          </cell>
        </row>
        <row r="1029">
          <cell r="A1029">
            <v>30725194</v>
          </cell>
          <cell r="B1029">
            <v>22</v>
          </cell>
          <cell r="C1029">
            <v>30725194</v>
          </cell>
          <cell r="D1029" t="str">
            <v>Fratura de extremidade superior do fêmur ou cavidade cotilóide - tratamento conservador com gesso</v>
          </cell>
          <cell r="E1029" t="str">
            <v>2C</v>
          </cell>
          <cell r="F1029"/>
          <cell r="G1029"/>
          <cell r="H1029"/>
          <cell r="I1029"/>
          <cell r="J1029"/>
          <cell r="K1029">
            <v>30725194</v>
          </cell>
          <cell r="L1029" t="str">
            <v>Fratura de extremidade superior do fêmur ou cavidade cotilóide - tratamento conservador com gesso</v>
          </cell>
          <cell r="M1029"/>
          <cell r="N1029"/>
          <cell r="O1029"/>
          <cell r="P1029"/>
          <cell r="Q1029" t="str">
            <v>Racionalização</v>
          </cell>
          <cell r="R1029"/>
          <cell r="S1029" t="str">
            <v>Justificativa Clínica</v>
          </cell>
        </row>
        <row r="1030">
          <cell r="A1030">
            <v>30725208</v>
          </cell>
          <cell r="B1030">
            <v>22</v>
          </cell>
          <cell r="C1030">
            <v>30725208</v>
          </cell>
          <cell r="D1030" t="str">
            <v>Necrose asséptica da cabeça femoral - tratamento conservador</v>
          </cell>
          <cell r="E1030" t="str">
            <v>2C</v>
          </cell>
          <cell r="F1030"/>
          <cell r="G1030"/>
          <cell r="H1030"/>
          <cell r="I1030"/>
          <cell r="J1030"/>
          <cell r="K1030">
            <v>52120287</v>
          </cell>
          <cell r="L1030" t="str">
            <v>Necrose asséptica da cabeça femoral - tratamento conservador</v>
          </cell>
          <cell r="M1030">
            <v>300</v>
          </cell>
          <cell r="N1030">
            <v>0</v>
          </cell>
          <cell r="O1030">
            <v>0</v>
          </cell>
          <cell r="P1030"/>
          <cell r="Q1030" t="str">
            <v>Racionalização</v>
          </cell>
          <cell r="R1030"/>
          <cell r="S1030" t="str">
            <v>Justificativa Clínica</v>
          </cell>
        </row>
        <row r="1031">
          <cell r="A1031">
            <v>30726018</v>
          </cell>
          <cell r="B1031">
            <v>22</v>
          </cell>
          <cell r="C1031">
            <v>30726018</v>
          </cell>
          <cell r="D1031" t="str">
            <v>Artrite séptica - tratamento cirúrgico - joelho</v>
          </cell>
          <cell r="E1031" t="str">
            <v>7A</v>
          </cell>
          <cell r="F1031"/>
          <cell r="G1031"/>
          <cell r="H1031">
            <v>1</v>
          </cell>
          <cell r="I1031">
            <v>3</v>
          </cell>
          <cell r="J1031"/>
          <cell r="K1031">
            <v>52130088</v>
          </cell>
          <cell r="L1031" t="str">
            <v>Artrite septica do joelho - tratamento cirurgico</v>
          </cell>
          <cell r="M1031">
            <v>450</v>
          </cell>
          <cell r="N1031">
            <v>1</v>
          </cell>
          <cell r="O1031">
            <v>2</v>
          </cell>
          <cell r="P1031"/>
          <cell r="Q1031" t="str">
            <v>Racionalização</v>
          </cell>
          <cell r="R1031"/>
          <cell r="S1031" t="str">
            <v>Relatório Médico detalhado , imagem e/ou laudo de rx e/ou tomografia e/ou ressonância magnética e/ou usom</v>
          </cell>
        </row>
        <row r="1032">
          <cell r="A1032">
            <v>30726026</v>
          </cell>
          <cell r="B1032">
            <v>22</v>
          </cell>
          <cell r="C1032">
            <v>30726026</v>
          </cell>
          <cell r="D1032" t="str">
            <v>Artrodese de joelho - tratamento cirúrgico</v>
          </cell>
          <cell r="E1032" t="str">
            <v>8A</v>
          </cell>
          <cell r="F1032"/>
          <cell r="G1032"/>
          <cell r="H1032">
            <v>2</v>
          </cell>
          <cell r="I1032">
            <v>4</v>
          </cell>
          <cell r="J1032"/>
          <cell r="K1032">
            <v>52130029</v>
          </cell>
          <cell r="L1032" t="str">
            <v xml:space="preserve">Artrodese de joelho </v>
          </cell>
          <cell r="M1032">
            <v>950</v>
          </cell>
          <cell r="N1032">
            <v>2</v>
          </cell>
          <cell r="O1032">
            <v>4</v>
          </cell>
          <cell r="P1032"/>
          <cell r="Q1032" t="str">
            <v>Racionalização</v>
          </cell>
          <cell r="R1032"/>
          <cell r="S1032" t="str">
            <v>Relatório Médico detalhado , imagem e/ou laudo de rx e/ou tomografia e/ou ressonância magnética e/ou usom</v>
          </cell>
        </row>
        <row r="1033">
          <cell r="A1033">
            <v>30726034</v>
          </cell>
          <cell r="B1033">
            <v>22</v>
          </cell>
          <cell r="C1033">
            <v>30726034</v>
          </cell>
          <cell r="D1033" t="str">
            <v>Artroplastia total de joelho com implantes - tratamento cirúrgico</v>
          </cell>
          <cell r="E1033" t="str">
            <v>10B</v>
          </cell>
          <cell r="F1033"/>
          <cell r="G1033"/>
          <cell r="H1033">
            <v>2</v>
          </cell>
          <cell r="I1033">
            <v>6</v>
          </cell>
          <cell r="J1033"/>
          <cell r="K1033">
            <v>52130045</v>
          </cell>
          <cell r="L1033" t="str">
            <v>Artroplastia do joelho com implante</v>
          </cell>
          <cell r="M1033">
            <v>1800</v>
          </cell>
          <cell r="N1033">
            <v>3</v>
          </cell>
          <cell r="O1033">
            <v>5</v>
          </cell>
          <cell r="P1033"/>
          <cell r="Q1033" t="str">
            <v>Racionalização</v>
          </cell>
          <cell r="R1033"/>
          <cell r="S1033" t="str">
            <v>Relatório Médico detalhado , imagem e/ou laudo de rx e/ou tomografia e/ou ressonância magnética e/ou usom</v>
          </cell>
        </row>
        <row r="1034">
          <cell r="A1034">
            <v>30726042</v>
          </cell>
          <cell r="B1034">
            <v>22</v>
          </cell>
          <cell r="C1034">
            <v>30726042</v>
          </cell>
          <cell r="D1034" t="str">
            <v>Artrotomia - tratamento cirúrgico - joelho</v>
          </cell>
          <cell r="E1034" t="str">
            <v>7A</v>
          </cell>
          <cell r="F1034"/>
          <cell r="G1034"/>
          <cell r="H1034">
            <v>1</v>
          </cell>
          <cell r="I1034">
            <v>2</v>
          </cell>
          <cell r="J1034"/>
          <cell r="K1034">
            <v>52130037</v>
          </cell>
          <cell r="L1034" t="str">
            <v>Artrotomia do joelho</v>
          </cell>
          <cell r="M1034">
            <v>350</v>
          </cell>
          <cell r="N1034">
            <v>1</v>
          </cell>
          <cell r="O1034">
            <v>2</v>
          </cell>
          <cell r="P1034"/>
          <cell r="Q1034" t="str">
            <v>Racionalização</v>
          </cell>
          <cell r="R1034"/>
          <cell r="S1034" t="str">
            <v>Relatório Médico detalhado , imagem e/ou laudo de rx e/ou tomografia e/ou ressonância magnética e/ou usom</v>
          </cell>
        </row>
        <row r="1035">
          <cell r="A1035">
            <v>30726050</v>
          </cell>
          <cell r="B1035">
            <v>22</v>
          </cell>
          <cell r="C1035">
            <v>30726050</v>
          </cell>
          <cell r="D1035" t="str">
            <v>Biópsia cirúrgica de joelho</v>
          </cell>
          <cell r="E1035" t="str">
            <v>3C</v>
          </cell>
          <cell r="F1035"/>
          <cell r="G1035"/>
          <cell r="H1035">
            <v>1</v>
          </cell>
          <cell r="I1035">
            <v>2</v>
          </cell>
          <cell r="J1035"/>
          <cell r="K1035">
            <v>52130363</v>
          </cell>
          <cell r="L1035" t="str">
            <v>Biopsia cirurgica do joelho</v>
          </cell>
          <cell r="M1035">
            <v>350</v>
          </cell>
          <cell r="N1035">
            <v>1</v>
          </cell>
          <cell r="O1035">
            <v>2</v>
          </cell>
          <cell r="P1035"/>
          <cell r="Q1035" t="str">
            <v>Racionalização</v>
          </cell>
          <cell r="R1035"/>
          <cell r="S1035" t="str">
            <v>Relatório Médico detalhado , imagem e/ou laudo de rx e/ou tomografia e/ou ressonância magnética e/ou usom</v>
          </cell>
        </row>
        <row r="1036">
          <cell r="A1036">
            <v>30726069</v>
          </cell>
          <cell r="B1036">
            <v>22</v>
          </cell>
          <cell r="C1036">
            <v>30726069</v>
          </cell>
          <cell r="D1036" t="str">
            <v>Desarticulação de joelho - tratamento cirúrgico</v>
          </cell>
          <cell r="E1036" t="str">
            <v>8B</v>
          </cell>
          <cell r="F1036"/>
          <cell r="G1036"/>
          <cell r="H1036">
            <v>2</v>
          </cell>
          <cell r="I1036">
            <v>3</v>
          </cell>
          <cell r="J1036"/>
          <cell r="K1036">
            <v>52130126</v>
          </cell>
          <cell r="L1036" t="str">
            <v xml:space="preserve">Desarticulacao de joelho </v>
          </cell>
          <cell r="M1036">
            <v>800</v>
          </cell>
          <cell r="N1036">
            <v>2</v>
          </cell>
          <cell r="O1036">
            <v>3</v>
          </cell>
          <cell r="P1036"/>
          <cell r="Q1036" t="str">
            <v>Racionalização</v>
          </cell>
          <cell r="R1036"/>
          <cell r="S1036" t="str">
            <v>Relatório Médico detalhado , imagem e/ou laudo de rx e/ou tomografia e/ou ressonância magnética e/ou usom</v>
          </cell>
        </row>
        <row r="1037">
          <cell r="A1037">
            <v>30726077</v>
          </cell>
          <cell r="B1037">
            <v>22</v>
          </cell>
          <cell r="C1037">
            <v>30726077</v>
          </cell>
          <cell r="D1037" t="str">
            <v>Epifisites e tendinites - tratamento cirúrgico</v>
          </cell>
          <cell r="E1037" t="str">
            <v>8A</v>
          </cell>
          <cell r="F1037"/>
          <cell r="G1037"/>
          <cell r="H1037">
            <v>1</v>
          </cell>
          <cell r="I1037">
            <v>3</v>
          </cell>
          <cell r="J1037"/>
          <cell r="K1037">
            <v>52130428</v>
          </cell>
          <cell r="L1037" t="str">
            <v>Epifisites e tendinites - tratamento cruento</v>
          </cell>
          <cell r="M1037">
            <v>479</v>
          </cell>
          <cell r="N1037">
            <v>1</v>
          </cell>
          <cell r="O1037">
            <v>3</v>
          </cell>
          <cell r="P1037"/>
          <cell r="Q1037" t="str">
            <v>Racionalização</v>
          </cell>
          <cell r="R1037"/>
          <cell r="S1037" t="str">
            <v>Relatório Médico detalhado , imagem e/ou laudo de rx e/ou tomografia e/ou ressonância magnética e/ou usom</v>
          </cell>
        </row>
        <row r="1038">
          <cell r="A1038">
            <v>30726085</v>
          </cell>
          <cell r="B1038">
            <v>22</v>
          </cell>
          <cell r="C1038">
            <v>30726085</v>
          </cell>
          <cell r="D1038" t="str">
            <v>Fratura de joelho - tratamento conservador</v>
          </cell>
          <cell r="E1038" t="str">
            <v>2C</v>
          </cell>
          <cell r="F1038"/>
          <cell r="G1038"/>
          <cell r="H1038"/>
          <cell r="I1038">
            <v>0</v>
          </cell>
          <cell r="J1038"/>
          <cell r="K1038">
            <v>52130177</v>
          </cell>
          <cell r="L1038" t="str">
            <v>Fratura do joelho - tratamento conservador</v>
          </cell>
          <cell r="M1038">
            <v>250</v>
          </cell>
          <cell r="N1038"/>
          <cell r="O1038">
            <v>0</v>
          </cell>
          <cell r="P1038"/>
          <cell r="Q1038" t="str">
            <v>Baixo Risco</v>
          </cell>
          <cell r="R1038">
            <v>2</v>
          </cell>
          <cell r="S1038"/>
        </row>
        <row r="1039">
          <cell r="A1039">
            <v>30726093</v>
          </cell>
          <cell r="B1039">
            <v>22</v>
          </cell>
          <cell r="C1039">
            <v>30726093</v>
          </cell>
          <cell r="D1039" t="str">
            <v>Fratura e/ou luxação de patela (inclusive osteocondral) - redução incruenta</v>
          </cell>
          <cell r="E1039" t="str">
            <v>3A</v>
          </cell>
          <cell r="F1039"/>
          <cell r="G1039"/>
          <cell r="H1039">
            <v>1</v>
          </cell>
          <cell r="I1039">
            <v>1</v>
          </cell>
          <cell r="J1039"/>
          <cell r="K1039">
            <v>52130525</v>
          </cell>
          <cell r="L1039" t="str">
            <v>Fratura e/ou luxacao de patela (inclusive osteocondral) - tratamento incruento</v>
          </cell>
          <cell r="M1039">
            <v>258</v>
          </cell>
          <cell r="N1039"/>
          <cell r="O1039">
            <v>1</v>
          </cell>
          <cell r="P1039"/>
          <cell r="Q1039" t="str">
            <v>Baixo Risco</v>
          </cell>
          <cell r="R1039">
            <v>2</v>
          </cell>
          <cell r="S1039"/>
        </row>
        <row r="1040">
          <cell r="A1040">
            <v>30726107</v>
          </cell>
          <cell r="B1040">
            <v>22</v>
          </cell>
          <cell r="C1040">
            <v>30726107</v>
          </cell>
          <cell r="D1040" t="str">
            <v>Fratura e/ou luxação de patela - tratamento cirúrgico</v>
          </cell>
          <cell r="E1040" t="str">
            <v>7B</v>
          </cell>
          <cell r="F1040"/>
          <cell r="G1040"/>
          <cell r="H1040">
            <v>1</v>
          </cell>
          <cell r="I1040">
            <v>3</v>
          </cell>
          <cell r="J1040"/>
          <cell r="K1040">
            <v>52130371</v>
          </cell>
          <cell r="L1040" t="str">
            <v>Fratura da patela - Tratamento cirurgico</v>
          </cell>
          <cell r="M1040">
            <v>500</v>
          </cell>
          <cell r="N1040">
            <v>1</v>
          </cell>
          <cell r="O1040">
            <v>3</v>
          </cell>
          <cell r="P1040"/>
          <cell r="Q1040" t="str">
            <v>Racionalização</v>
          </cell>
          <cell r="R1040"/>
          <cell r="S1040" t="str">
            <v>Relatório Médico detalhado , imagem e/ou laudo de rx e/ou tomografia e/ou ressonância magnética e/ou usom, opme conforme Manual de Intercâmbio Nacional</v>
          </cell>
        </row>
        <row r="1041">
          <cell r="A1041">
            <v>30726115</v>
          </cell>
          <cell r="B1041">
            <v>22</v>
          </cell>
          <cell r="C1041">
            <v>30726115</v>
          </cell>
          <cell r="D1041" t="str">
            <v>Fraturas e/ou luxações ao nível do joelho - redução incruenta</v>
          </cell>
          <cell r="E1041" t="str">
            <v>2C</v>
          </cell>
          <cell r="F1041"/>
          <cell r="G1041"/>
          <cell r="H1041">
            <v>1</v>
          </cell>
          <cell r="I1041">
            <v>2</v>
          </cell>
          <cell r="J1041"/>
          <cell r="K1041">
            <v>52130240</v>
          </cell>
          <cell r="L1041" t="str">
            <v>Luxacao do joelho - Reducao Incruenta</v>
          </cell>
          <cell r="M1041">
            <v>300</v>
          </cell>
          <cell r="N1041"/>
          <cell r="O1041">
            <v>1</v>
          </cell>
          <cell r="P1041"/>
          <cell r="Q1041" t="str">
            <v>Baixo Risco</v>
          </cell>
          <cell r="R1041">
            <v>2</v>
          </cell>
          <cell r="S1041"/>
        </row>
        <row r="1042">
          <cell r="A1042">
            <v>30726123</v>
          </cell>
          <cell r="B1042">
            <v>22</v>
          </cell>
          <cell r="C1042">
            <v>30726123</v>
          </cell>
          <cell r="D1042" t="str">
            <v>Fraturas e/ou luxações ao nível do joelho - tratamento cirúrgico</v>
          </cell>
          <cell r="E1042" t="str">
            <v>8B</v>
          </cell>
          <cell r="F1042"/>
          <cell r="G1042"/>
          <cell r="H1042">
            <v>2</v>
          </cell>
          <cell r="I1042">
            <v>3</v>
          </cell>
          <cell r="J1042"/>
          <cell r="K1042">
            <v>52130150</v>
          </cell>
          <cell r="L1042" t="str">
            <v>Fraturas do joelho - tratamento cirurgico</v>
          </cell>
          <cell r="M1042">
            <v>1000</v>
          </cell>
          <cell r="N1042">
            <v>2</v>
          </cell>
          <cell r="O1042">
            <v>3</v>
          </cell>
          <cell r="P1042"/>
          <cell r="Q1042" t="str">
            <v>Racionalização</v>
          </cell>
          <cell r="R1042"/>
          <cell r="S1042" t="str">
            <v>Relatório Médico detalhado , imagem e/ou laudo de rx e/ou tomografia e/ou ressonância magnética e/ou usom, opme conforme Manual de Intercâmbio Nacional</v>
          </cell>
        </row>
        <row r="1043">
          <cell r="A1043">
            <v>30726131</v>
          </cell>
          <cell r="B1043">
            <v>22</v>
          </cell>
          <cell r="C1043">
            <v>30726131</v>
          </cell>
          <cell r="D1043" t="str">
            <v>Lesão aguda de ligamento colateral, associada a ligamento cruzado e menisco - tratamento cirúrgico</v>
          </cell>
          <cell r="E1043" t="str">
            <v>8B</v>
          </cell>
          <cell r="F1043"/>
          <cell r="G1043"/>
          <cell r="H1043">
            <v>2</v>
          </cell>
          <cell r="I1043">
            <v>4</v>
          </cell>
          <cell r="J1043"/>
          <cell r="K1043">
            <v>52130380</v>
          </cell>
          <cell r="L1043" t="str">
            <v>Lesao aguda de ligamento colateral, associada a cruzado e menisco - tratamento cirurgico</v>
          </cell>
          <cell r="M1043">
            <v>1000</v>
          </cell>
          <cell r="N1043">
            <v>2</v>
          </cell>
          <cell r="O1043">
            <v>3</v>
          </cell>
          <cell r="P1043"/>
          <cell r="Q1043" t="str">
            <v>Racionalização</v>
          </cell>
          <cell r="R1043"/>
          <cell r="S1043" t="str">
            <v>Relatório Médico detalhado , imagem e/ou laudo de rx e/ou tomografia e/ou ressonância magnética e/ou usom</v>
          </cell>
        </row>
        <row r="1044">
          <cell r="A1044">
            <v>30726140</v>
          </cell>
          <cell r="B1044">
            <v>22</v>
          </cell>
          <cell r="C1044">
            <v>30726140</v>
          </cell>
          <cell r="D1044" t="str">
            <v>Lesões agudas e/ou luxações de meniscos (1 ou ambos) - tratamento cirúrgico</v>
          </cell>
          <cell r="E1044" t="str">
            <v>8A</v>
          </cell>
          <cell r="F1044"/>
          <cell r="G1044"/>
          <cell r="H1044">
            <v>1</v>
          </cell>
          <cell r="I1044">
            <v>4</v>
          </cell>
          <cell r="J1044"/>
          <cell r="K1044">
            <v>30726140</v>
          </cell>
          <cell r="L1044" t="str">
            <v>Lesões agudas e/ou luxações de meniscos (1 ou ambos) - tratamento cirúrgico</v>
          </cell>
          <cell r="M1044"/>
          <cell r="N1044">
            <v>1</v>
          </cell>
          <cell r="O1044">
            <v>4</v>
          </cell>
          <cell r="P1044"/>
          <cell r="Q1044" t="str">
            <v>Racionalização</v>
          </cell>
          <cell r="R1044"/>
          <cell r="S1044" t="str">
            <v>Relatório Médico detalhado , imagem e/ou laudo de rx e/ou tomografia e/ou ressonância magnética e/ou usom</v>
          </cell>
        </row>
        <row r="1045">
          <cell r="A1045">
            <v>30726158</v>
          </cell>
          <cell r="B1045">
            <v>22</v>
          </cell>
          <cell r="C1045">
            <v>30726158</v>
          </cell>
          <cell r="D1045" t="str">
            <v>Lesões complexas de joelho (fratura com lesão ligamentar e meniscal) - tratamento cirúrgico</v>
          </cell>
          <cell r="E1045" t="str">
            <v>8A</v>
          </cell>
          <cell r="F1045"/>
          <cell r="G1045"/>
          <cell r="H1045">
            <v>2</v>
          </cell>
          <cell r="I1045">
            <v>5</v>
          </cell>
          <cell r="J1045"/>
          <cell r="K1045">
            <v>52130223</v>
          </cell>
          <cell r="L1045" t="str">
            <v>Lesões agudas complexas do jeolho (ligamentos+menisco+fratura)</v>
          </cell>
          <cell r="M1045">
            <v>1400</v>
          </cell>
          <cell r="N1045">
            <v>2</v>
          </cell>
          <cell r="O1045">
            <v>5</v>
          </cell>
          <cell r="P1045"/>
          <cell r="Q1045" t="str">
            <v>Racionalização</v>
          </cell>
          <cell r="R1045"/>
          <cell r="S1045" t="str">
            <v>Relatório Médico detalhado , imagem e/ou laudo de rx e/ou tomografia e/ou ressonância magnética e/ou usom, opme conforme Manual de Intercâmbio Nacional</v>
          </cell>
        </row>
        <row r="1046">
          <cell r="A1046">
            <v>30726166</v>
          </cell>
          <cell r="B1046">
            <v>22</v>
          </cell>
          <cell r="C1046">
            <v>30726166</v>
          </cell>
          <cell r="D1046" t="str">
            <v>Lesões intrínsecas  de  joelho  (lesões  condrais,  osteocondrite dissecante, plica patológica, corpos livres, artrofitose) - tratamento cirúrgico</v>
          </cell>
          <cell r="E1046" t="str">
            <v>8B</v>
          </cell>
          <cell r="F1046"/>
          <cell r="G1046"/>
          <cell r="H1046">
            <v>1</v>
          </cell>
          <cell r="I1046">
            <v>3</v>
          </cell>
          <cell r="J1046"/>
          <cell r="K1046">
            <v>52130410</v>
          </cell>
          <cell r="L1046" t="str">
            <v>Lesoes intrinsecas de joelho ( lesoes condrais, osteocondrite, plica, patologica, corpos livres, artrofitose) - tratamento cruento</v>
          </cell>
          <cell r="M1046">
            <v>479</v>
          </cell>
          <cell r="N1046">
            <v>1</v>
          </cell>
          <cell r="O1046">
            <v>3</v>
          </cell>
          <cell r="P1046"/>
          <cell r="Q1046" t="str">
            <v>Racionalização</v>
          </cell>
          <cell r="R1046"/>
          <cell r="S1046" t="str">
            <v>Relatório Médico detalhado , imagem e/ou laudo de rx e/ou tomografia e/ou ressonância magnética e/ou usom</v>
          </cell>
        </row>
        <row r="1047">
          <cell r="A1047">
            <v>30726174</v>
          </cell>
          <cell r="B1047">
            <v>22</v>
          </cell>
          <cell r="C1047">
            <v>30726174</v>
          </cell>
          <cell r="D1047" t="str">
            <v>Lesões ligamentares agudas - tratamento incruento</v>
          </cell>
          <cell r="E1047" t="str">
            <v>2C</v>
          </cell>
          <cell r="F1047"/>
          <cell r="G1047"/>
          <cell r="H1047">
            <v>1</v>
          </cell>
          <cell r="I1047">
            <v>1</v>
          </cell>
          <cell r="J1047"/>
          <cell r="K1047">
            <v>52130401</v>
          </cell>
          <cell r="L1047" t="str">
            <v>Lesao ligamentar aguda - tratamento conservador</v>
          </cell>
          <cell r="M1047">
            <v>250</v>
          </cell>
          <cell r="N1047"/>
          <cell r="O1047">
            <v>0</v>
          </cell>
          <cell r="P1047"/>
          <cell r="Q1047" t="str">
            <v>Baixo Risco</v>
          </cell>
          <cell r="R1047">
            <v>4</v>
          </cell>
          <cell r="S1047"/>
        </row>
        <row r="1048">
          <cell r="A1048">
            <v>30726182</v>
          </cell>
          <cell r="B1048">
            <v>22</v>
          </cell>
          <cell r="C1048">
            <v>30726182</v>
          </cell>
          <cell r="D1048" t="str">
            <v>Lesões ligamentares agudas - tratamento cirúrgico</v>
          </cell>
          <cell r="E1048" t="str">
            <v>8A</v>
          </cell>
          <cell r="F1048"/>
          <cell r="G1048"/>
          <cell r="H1048">
            <v>2</v>
          </cell>
          <cell r="I1048">
            <v>4</v>
          </cell>
          <cell r="J1048"/>
          <cell r="K1048">
            <v>52130266</v>
          </cell>
          <cell r="L1048" t="str">
            <v>Lesao aguda de ligamento colateral do joelho - tratamento cirurgico</v>
          </cell>
          <cell r="M1048">
            <v>500</v>
          </cell>
          <cell r="N1048">
            <v>1</v>
          </cell>
          <cell r="O1048">
            <v>3</v>
          </cell>
          <cell r="P1048"/>
          <cell r="Q1048" t="str">
            <v>Racionalização</v>
          </cell>
          <cell r="R1048"/>
          <cell r="S1048" t="str">
            <v>Relatório Médico detalhado , imagem e/ou laudo de rx e/ou tomografia e/ou ressonância magnética e/ou usom</v>
          </cell>
        </row>
        <row r="1049">
          <cell r="A1049">
            <v>30726190</v>
          </cell>
          <cell r="B1049">
            <v>22</v>
          </cell>
          <cell r="C1049">
            <v>30726190</v>
          </cell>
          <cell r="D1049" t="str">
            <v>Lesões ligamentares periféricas crônicas - tratamento cirúrgico</v>
          </cell>
          <cell r="E1049" t="str">
            <v>9B</v>
          </cell>
          <cell r="F1049"/>
          <cell r="G1049"/>
          <cell r="H1049">
            <v>2</v>
          </cell>
          <cell r="I1049">
            <v>3</v>
          </cell>
          <cell r="J1049"/>
          <cell r="K1049">
            <v>52130444</v>
          </cell>
          <cell r="L1049" t="str">
            <v>Lesoes ligamentares perifericas cronicas - tratamento cruento</v>
          </cell>
          <cell r="M1049">
            <v>750</v>
          </cell>
          <cell r="N1049">
            <v>2</v>
          </cell>
          <cell r="O1049">
            <v>3</v>
          </cell>
          <cell r="P1049"/>
          <cell r="Q1049" t="str">
            <v>Racionalização</v>
          </cell>
          <cell r="R1049"/>
          <cell r="S1049" t="str">
            <v>Relatório Médico detalhado , imagem e/ou laudo de rx e/ou tomografia e/ou ressonância magnética e/ou usom</v>
          </cell>
        </row>
        <row r="1050">
          <cell r="A1050">
            <v>30726204</v>
          </cell>
          <cell r="B1050">
            <v>22</v>
          </cell>
          <cell r="C1050">
            <v>30726204</v>
          </cell>
          <cell r="D1050" t="str">
            <v>Liberação lateral e facectomias - tratamento cirúrgico</v>
          </cell>
          <cell r="E1050" t="str">
            <v>8A</v>
          </cell>
          <cell r="F1050"/>
          <cell r="G1050"/>
          <cell r="H1050">
            <v>1</v>
          </cell>
          <cell r="I1050">
            <v>4</v>
          </cell>
          <cell r="J1050"/>
          <cell r="K1050">
            <v>52130436</v>
          </cell>
          <cell r="L1050" t="str">
            <v>Liberacao lateral e facectomias - tratamento cruento</v>
          </cell>
          <cell r="M1050">
            <v>479</v>
          </cell>
          <cell r="N1050">
            <v>1</v>
          </cell>
          <cell r="O1050">
            <v>3</v>
          </cell>
          <cell r="P1050"/>
          <cell r="Q1050" t="str">
            <v>Racionalização</v>
          </cell>
          <cell r="R1050"/>
          <cell r="S1050" t="str">
            <v>Relatório Médico detalhado , imagem e/ou laudo de rx e/ou tomografia e/ou ressonância magnética e/ou usom</v>
          </cell>
        </row>
        <row r="1051">
          <cell r="A1051">
            <v>30726212</v>
          </cell>
          <cell r="B1051">
            <v>22</v>
          </cell>
          <cell r="C1051">
            <v>30726212</v>
          </cell>
          <cell r="D1051" t="str">
            <v>Meniscorrafia - tratamento cirúrgico</v>
          </cell>
          <cell r="E1051" t="str">
            <v>7A</v>
          </cell>
          <cell r="F1051"/>
          <cell r="G1051"/>
          <cell r="H1051">
            <v>1</v>
          </cell>
          <cell r="I1051">
            <v>3</v>
          </cell>
          <cell r="J1051"/>
          <cell r="K1051">
            <v>52130398</v>
          </cell>
          <cell r="L1051" t="str">
            <v>Meniscorrafia - tratamento cruento</v>
          </cell>
          <cell r="M1051">
            <v>500</v>
          </cell>
          <cell r="N1051">
            <v>1</v>
          </cell>
          <cell r="O1051">
            <v>3</v>
          </cell>
          <cell r="P1051"/>
          <cell r="Q1051" t="str">
            <v>Racionalização</v>
          </cell>
          <cell r="R1051"/>
          <cell r="S1051" t="str">
            <v>Relatório Médico detalhado , imagem e/ou laudo de rx e/ou tomografia e/ou ressonância magnética e/ou usom</v>
          </cell>
        </row>
        <row r="1052">
          <cell r="A1052">
            <v>30726220</v>
          </cell>
          <cell r="B1052">
            <v>22</v>
          </cell>
          <cell r="C1052">
            <v>30726220</v>
          </cell>
          <cell r="D1052" t="str">
            <v>Osteotomias ao nível do joelho - tratamento cirúrgico</v>
          </cell>
          <cell r="E1052" t="str">
            <v>8B</v>
          </cell>
          <cell r="F1052"/>
          <cell r="G1052"/>
          <cell r="H1052">
            <v>2</v>
          </cell>
          <cell r="I1052">
            <v>3</v>
          </cell>
          <cell r="J1052"/>
          <cell r="K1052">
            <v>52130452</v>
          </cell>
          <cell r="L1052" t="str">
            <v>Osteotomias ao nivel do joelho - tratamento cruento</v>
          </cell>
          <cell r="M1052">
            <v>667</v>
          </cell>
          <cell r="N1052">
            <v>2</v>
          </cell>
          <cell r="O1052">
            <v>3</v>
          </cell>
          <cell r="P1052"/>
          <cell r="Q1052" t="str">
            <v>Racionalização</v>
          </cell>
          <cell r="R1052"/>
          <cell r="S1052" t="str">
            <v>Relatório Médico detalhado , imagem e/ou laudo de rx e/ou tomografia e/ou ressonância magnética e/ou usom</v>
          </cell>
        </row>
        <row r="1053">
          <cell r="A1053">
            <v>30726239</v>
          </cell>
          <cell r="B1053">
            <v>22</v>
          </cell>
          <cell r="C1053">
            <v>30726239</v>
          </cell>
          <cell r="D1053" t="str">
            <v>Realinhamentos do aparelho extensor - tratamento cirúrgico</v>
          </cell>
          <cell r="E1053" t="str">
            <v>7B</v>
          </cell>
          <cell r="F1053"/>
          <cell r="G1053"/>
          <cell r="H1053">
            <v>1</v>
          </cell>
          <cell r="I1053">
            <v>3</v>
          </cell>
          <cell r="J1053"/>
          <cell r="K1053">
            <v>52130460</v>
          </cell>
          <cell r="L1053" t="str">
            <v>Realinhamentos do aparelho extensor - tratamento cruneto</v>
          </cell>
          <cell r="M1053">
            <v>583</v>
          </cell>
          <cell r="N1053">
            <v>1</v>
          </cell>
          <cell r="O1053">
            <v>3</v>
          </cell>
          <cell r="P1053"/>
          <cell r="Q1053" t="str">
            <v>Racionalização</v>
          </cell>
          <cell r="R1053"/>
          <cell r="S1053" t="str">
            <v>Relatório Médico detalhado , imagem e/ou laudo de rx e/ou tomografia e/ou ressonância magnética e/ou usom</v>
          </cell>
        </row>
        <row r="1054">
          <cell r="A1054">
            <v>30726247</v>
          </cell>
          <cell r="B1054">
            <v>22</v>
          </cell>
          <cell r="C1054">
            <v>30726247</v>
          </cell>
          <cell r="D1054" t="str">
            <v>Reconstruções ligamentares do pivot central - tratamento cirúrgico</v>
          </cell>
          <cell r="E1054" t="str">
            <v>9A</v>
          </cell>
          <cell r="F1054"/>
          <cell r="G1054"/>
          <cell r="H1054">
            <v>2</v>
          </cell>
          <cell r="I1054">
            <v>4</v>
          </cell>
          <cell r="J1054"/>
          <cell r="K1054">
            <v>52130487</v>
          </cell>
          <cell r="L1054" t="str">
            <v>Reconstrucoes ligamentares do pivot central - tratamento cruento</v>
          </cell>
          <cell r="M1054">
            <v>833</v>
          </cell>
          <cell r="N1054">
            <v>2</v>
          </cell>
          <cell r="O1054">
            <v>3</v>
          </cell>
          <cell r="P1054"/>
          <cell r="Q1054" t="str">
            <v>Racionalização</v>
          </cell>
          <cell r="R1054"/>
          <cell r="S1054" t="str">
            <v>Relatório Médico detalhado , imagem e/ou laudo de rx e/ou tomografia e/ou ressonância magnética e/ou usom</v>
          </cell>
        </row>
        <row r="1055">
          <cell r="A1055">
            <v>30726255</v>
          </cell>
          <cell r="B1055">
            <v>22</v>
          </cell>
          <cell r="C1055">
            <v>30726255</v>
          </cell>
          <cell r="D1055" t="str">
            <v>Revisões de artroplastia total - tratamento cirúrgico</v>
          </cell>
          <cell r="E1055" t="str">
            <v>9C</v>
          </cell>
          <cell r="F1055"/>
          <cell r="G1055"/>
          <cell r="H1055">
            <v>2</v>
          </cell>
          <cell r="I1055">
            <v>6</v>
          </cell>
          <cell r="J1055"/>
          <cell r="K1055">
            <v>52130517</v>
          </cell>
          <cell r="L1055" t="str">
            <v>Revisoes de artroplastia total - tratamento cruento</v>
          </cell>
          <cell r="M1055">
            <v>921</v>
          </cell>
          <cell r="N1055">
            <v>2</v>
          </cell>
          <cell r="O1055">
            <v>5</v>
          </cell>
          <cell r="P1055"/>
          <cell r="Q1055" t="str">
            <v>Racionalização</v>
          </cell>
          <cell r="R1055"/>
          <cell r="S1055" t="str">
            <v>Relatório Médico detalhado , imagem e/ou laudo de rx e/ou tomografia e/ou ressonância magnética e/ou usom e avaliação médica presencial  quando solicitado.</v>
          </cell>
        </row>
        <row r="1056">
          <cell r="A1056">
            <v>30726263</v>
          </cell>
          <cell r="B1056">
            <v>22</v>
          </cell>
          <cell r="C1056">
            <v>30726263</v>
          </cell>
          <cell r="D1056" t="str">
            <v>Revisões de realinhamentos do aparelho extensor - tratamento cirúrgico</v>
          </cell>
          <cell r="E1056" t="str">
            <v>9A</v>
          </cell>
          <cell r="F1056"/>
          <cell r="G1056"/>
          <cell r="H1056">
            <v>2</v>
          </cell>
          <cell r="I1056">
            <v>3</v>
          </cell>
          <cell r="J1056"/>
          <cell r="K1056">
            <v>52130509</v>
          </cell>
          <cell r="L1056" t="str">
            <v>Revisoes de realinhamentos do aparelho extensor - tratamento cruento</v>
          </cell>
          <cell r="M1056">
            <v>750</v>
          </cell>
          <cell r="N1056">
            <v>2</v>
          </cell>
          <cell r="O1056">
            <v>3</v>
          </cell>
          <cell r="P1056"/>
          <cell r="Q1056" t="str">
            <v>Racionalização</v>
          </cell>
          <cell r="R1056"/>
          <cell r="S1056" t="str">
            <v>Relatório Médico detalhado , imagem e/ou laudo de rx e/ou tomografia e/ou ressonância magnética e/ou usom</v>
          </cell>
        </row>
        <row r="1057">
          <cell r="A1057">
            <v>30726271</v>
          </cell>
          <cell r="B1057">
            <v>22</v>
          </cell>
          <cell r="C1057">
            <v>30726271</v>
          </cell>
          <cell r="D1057" t="str">
            <v>Revisões de reconstruções intra-articulares - tratamento cirúrgico</v>
          </cell>
          <cell r="E1057" t="str">
            <v>9A</v>
          </cell>
          <cell r="F1057"/>
          <cell r="G1057"/>
          <cell r="H1057">
            <v>2</v>
          </cell>
          <cell r="I1057">
            <v>3</v>
          </cell>
          <cell r="J1057"/>
          <cell r="K1057">
            <v>52130495</v>
          </cell>
          <cell r="L1057" t="str">
            <v>Revisoes de reconstrucoes intra-articulares - tratamento cruento</v>
          </cell>
          <cell r="M1057">
            <v>750</v>
          </cell>
          <cell r="N1057">
            <v>2</v>
          </cell>
          <cell r="O1057">
            <v>3</v>
          </cell>
          <cell r="P1057"/>
          <cell r="Q1057" t="str">
            <v>Racionalização</v>
          </cell>
          <cell r="R1057"/>
          <cell r="S1057" t="str">
            <v>Relatório Médico detalhado , imagem e/ou laudo de rx e/ou tomografia e/ou ressonância magnética e/ou usom</v>
          </cell>
        </row>
        <row r="1058">
          <cell r="A1058">
            <v>30726280</v>
          </cell>
          <cell r="B1058">
            <v>22</v>
          </cell>
          <cell r="C1058">
            <v>30726280</v>
          </cell>
          <cell r="D1058" t="str">
            <v>Toalete cirúrgica - correção de joelho flexo - tratamento cirúrgico</v>
          </cell>
          <cell r="E1058" t="str">
            <v>7B</v>
          </cell>
          <cell r="F1058"/>
          <cell r="G1058"/>
          <cell r="H1058">
            <v>1</v>
          </cell>
          <cell r="I1058">
            <v>3</v>
          </cell>
          <cell r="J1058"/>
          <cell r="K1058">
            <v>52130207</v>
          </cell>
          <cell r="L1058" t="str">
            <v>Toalete cirurgica do joelho</v>
          </cell>
          <cell r="M1058">
            <v>500</v>
          </cell>
          <cell r="N1058">
            <v>1</v>
          </cell>
          <cell r="O1058">
            <v>2</v>
          </cell>
          <cell r="P1058"/>
          <cell r="Q1058" t="str">
            <v>Racionalização</v>
          </cell>
          <cell r="R1058"/>
          <cell r="S1058" t="str">
            <v>Relatório Médico detalhado , imagem e/ou laudo de rx e/ou tomografia e/ou ressonância magnética e/ou usom</v>
          </cell>
        </row>
        <row r="1059">
          <cell r="A1059">
            <v>30726301</v>
          </cell>
          <cell r="B1059">
            <v>22</v>
          </cell>
          <cell r="C1059">
            <v>30726301</v>
          </cell>
          <cell r="D1059" t="str">
            <v xml:space="preserve">Tratamento cirúrgico de luxações / artrodese / contraturas com fixador externo </v>
          </cell>
          <cell r="E1059" t="str">
            <v>8A</v>
          </cell>
          <cell r="F1059"/>
          <cell r="G1059"/>
          <cell r="H1059">
            <v>2</v>
          </cell>
          <cell r="I1059">
            <v>4</v>
          </cell>
          <cell r="J1059"/>
          <cell r="K1059">
            <v>30726301</v>
          </cell>
          <cell r="L1059" t="str">
            <v xml:space="preserve">Tratamento cirúrgico de luxações / artrodese / contraturas com fixador externo </v>
          </cell>
          <cell r="M1059"/>
          <cell r="N1059">
            <v>2</v>
          </cell>
          <cell r="O1059">
            <v>4</v>
          </cell>
          <cell r="P1059"/>
          <cell r="Q1059" t="str">
            <v>Racionalização</v>
          </cell>
          <cell r="R1059"/>
          <cell r="S1059" t="str">
            <v>Relatório Médico detalhado , imagem e/ou laudo de rx e/ou tomografia e/ou ressonância magnética e/ou usom</v>
          </cell>
        </row>
        <row r="1060">
          <cell r="A1060">
            <v>30726310</v>
          </cell>
          <cell r="B1060">
            <v>22</v>
          </cell>
          <cell r="C1060">
            <v>30726310</v>
          </cell>
          <cell r="D1060" t="str">
            <v>Bolsa pré-patelar - ressecção</v>
          </cell>
          <cell r="E1060" t="str">
            <v>3C</v>
          </cell>
          <cell r="F1060"/>
          <cell r="G1060"/>
          <cell r="H1060">
            <v>1</v>
          </cell>
          <cell r="I1060">
            <v>1</v>
          </cell>
          <cell r="J1060"/>
          <cell r="K1060">
            <v>52180050</v>
          </cell>
          <cell r="L1060" t="str">
            <v>Bursectomia</v>
          </cell>
          <cell r="M1060">
            <v>250</v>
          </cell>
          <cell r="N1060">
            <v>1</v>
          </cell>
          <cell r="O1060">
            <v>1</v>
          </cell>
          <cell r="P1060"/>
          <cell r="Q1060" t="str">
            <v>Racionalização</v>
          </cell>
          <cell r="R1060"/>
          <cell r="S1060" t="str">
            <v>Justificativa Clínica e  transcrição ou laudo de RX E OPME conforme Manual de Intercâmbio Nacional</v>
          </cell>
        </row>
        <row r="1061">
          <cell r="A1061">
            <v>30727014</v>
          </cell>
          <cell r="B1061">
            <v>22</v>
          </cell>
          <cell r="C1061">
            <v>30727014</v>
          </cell>
          <cell r="D1061" t="str">
            <v>Alongamento / transporte ósseo / pseudoartrose com fixador externo - perna</v>
          </cell>
          <cell r="E1061" t="str">
            <v>7C</v>
          </cell>
          <cell r="F1061"/>
          <cell r="G1061"/>
          <cell r="H1061">
            <v>2</v>
          </cell>
          <cell r="I1061">
            <v>5</v>
          </cell>
          <cell r="J1061"/>
          <cell r="K1061">
            <v>30727014</v>
          </cell>
          <cell r="L1061" t="str">
            <v>Alongamento / transporte ósseo / pseudoartrose com fixador externo - perna</v>
          </cell>
          <cell r="M1061"/>
          <cell r="N1061">
            <v>2</v>
          </cell>
          <cell r="O1061">
            <v>5</v>
          </cell>
          <cell r="P1061"/>
          <cell r="Q1061" t="str">
            <v>Racionalização</v>
          </cell>
          <cell r="R1061"/>
          <cell r="S1061" t="str">
            <v>Relatório Médico detalhado , imagem e/ou laudo de rx e/ou tomografia e/ou ressonância magnética e/ou usom, opme conforme Manual de Intercâmbio Nacional</v>
          </cell>
        </row>
        <row r="1062">
          <cell r="A1062">
            <v>30727022</v>
          </cell>
          <cell r="B1062">
            <v>22</v>
          </cell>
          <cell r="C1062">
            <v>30727022</v>
          </cell>
          <cell r="D1062" t="str">
            <v>Alongamento com fixador dinâmico - tratamento cirúrgico</v>
          </cell>
          <cell r="E1062" t="str">
            <v>8A</v>
          </cell>
          <cell r="F1062"/>
          <cell r="G1062"/>
          <cell r="H1062">
            <v>2</v>
          </cell>
          <cell r="I1062">
            <v>4</v>
          </cell>
          <cell r="J1062"/>
          <cell r="K1062">
            <v>52140261</v>
          </cell>
          <cell r="L1062" t="str">
            <v>Alongamento com fixador dinamico</v>
          </cell>
          <cell r="M1062">
            <v>1167</v>
          </cell>
          <cell r="N1062">
            <v>2</v>
          </cell>
          <cell r="O1062">
            <v>4</v>
          </cell>
          <cell r="P1062"/>
          <cell r="Q1062" t="str">
            <v>Racionalização</v>
          </cell>
          <cell r="R1062"/>
          <cell r="S1062" t="str">
            <v>Relatório Médico detalhado , imagem e/ou laudo de rx e/ou tomografia e/ou ressonância magnética e/ou usom</v>
          </cell>
        </row>
        <row r="1063">
          <cell r="A1063">
            <v>30727030</v>
          </cell>
          <cell r="B1063">
            <v>22</v>
          </cell>
          <cell r="C1063">
            <v>30727030</v>
          </cell>
          <cell r="D1063" t="str">
            <v>Alongamento dos ossos da perna - tratamento cirúrgico</v>
          </cell>
          <cell r="E1063" t="str">
            <v>8A</v>
          </cell>
          <cell r="F1063"/>
          <cell r="G1063"/>
          <cell r="H1063">
            <v>2</v>
          </cell>
          <cell r="I1063">
            <v>4</v>
          </cell>
          <cell r="J1063"/>
          <cell r="K1063">
            <v>52140202</v>
          </cell>
          <cell r="L1063" t="str">
            <v>Alongamento dos ossos da perna</v>
          </cell>
          <cell r="M1063">
            <v>1300</v>
          </cell>
          <cell r="N1063">
            <v>2</v>
          </cell>
          <cell r="O1063">
            <v>4</v>
          </cell>
          <cell r="P1063"/>
          <cell r="Q1063" t="str">
            <v>Racionalização</v>
          </cell>
          <cell r="R1063"/>
          <cell r="S1063" t="str">
            <v>Relatório Médico detalhado , imagem e/ou laudo de rx e/ou tomografia e/ou ressonância magnética e/ou usom</v>
          </cell>
        </row>
        <row r="1064">
          <cell r="A1064">
            <v>30727049</v>
          </cell>
          <cell r="B1064">
            <v>22</v>
          </cell>
          <cell r="C1064">
            <v>30727049</v>
          </cell>
          <cell r="D1064" t="str">
            <v>Amputação de perna - tratamento cirúrgico</v>
          </cell>
          <cell r="E1064" t="str">
            <v>7C</v>
          </cell>
          <cell r="F1064"/>
          <cell r="G1064"/>
          <cell r="H1064">
            <v>1</v>
          </cell>
          <cell r="I1064">
            <v>3</v>
          </cell>
          <cell r="J1064"/>
          <cell r="K1064">
            <v>52140032</v>
          </cell>
          <cell r="L1064" t="str">
            <v>Amputacao de perna</v>
          </cell>
          <cell r="M1064">
            <v>750</v>
          </cell>
          <cell r="N1064">
            <v>2</v>
          </cell>
          <cell r="O1064">
            <v>3</v>
          </cell>
          <cell r="P1064"/>
          <cell r="Q1064" t="str">
            <v>Racionalização</v>
          </cell>
          <cell r="R1064"/>
          <cell r="S1064" t="str">
            <v>Relatório Médico detalhado , imagem e/ou laudo de rx e/ou tomografia e/ou ressonância magnética e/ou usom</v>
          </cell>
        </row>
        <row r="1065">
          <cell r="A1065">
            <v>30727057</v>
          </cell>
          <cell r="B1065">
            <v>22</v>
          </cell>
          <cell r="C1065">
            <v>30727057</v>
          </cell>
          <cell r="D1065" t="str">
            <v>Biópsia cirúrgica de tíbia ou fíbula</v>
          </cell>
          <cell r="E1065" t="str">
            <v>3C</v>
          </cell>
          <cell r="F1065"/>
          <cell r="G1065"/>
          <cell r="H1065">
            <v>1</v>
          </cell>
          <cell r="I1065">
            <v>1</v>
          </cell>
          <cell r="J1065"/>
          <cell r="K1065">
            <v>52140199</v>
          </cell>
          <cell r="L1065" t="str">
            <v>Biopsia cirurgica de osso da perna</v>
          </cell>
          <cell r="M1065">
            <v>300</v>
          </cell>
          <cell r="N1065">
            <v>1</v>
          </cell>
          <cell r="O1065">
            <v>1</v>
          </cell>
          <cell r="P1065"/>
          <cell r="Q1065" t="str">
            <v>Racionalização</v>
          </cell>
          <cell r="R1065"/>
          <cell r="S1065" t="str">
            <v>Relatório Médico detalhado , imagem e/ou laudo de rx e/ou tomografia e/ou ressonância magnética e/ou usom</v>
          </cell>
        </row>
        <row r="1066">
          <cell r="A1066">
            <v>30727065</v>
          </cell>
          <cell r="B1066">
            <v>22</v>
          </cell>
          <cell r="C1066">
            <v>30727065</v>
          </cell>
          <cell r="D1066" t="str">
            <v>Correção de deformidade adquirida de tíbia com fixador externo</v>
          </cell>
          <cell r="E1066" t="str">
            <v>8A</v>
          </cell>
          <cell r="F1066"/>
          <cell r="G1066"/>
          <cell r="H1066">
            <v>2</v>
          </cell>
          <cell r="I1066">
            <v>4</v>
          </cell>
          <cell r="J1066"/>
          <cell r="K1066">
            <v>52140288</v>
          </cell>
          <cell r="L1066" t="str">
            <v>Fraturas, pseudartroses, correcao de deformidades com fixador externo dinamico - tratamento cruento</v>
          </cell>
          <cell r="M1066">
            <v>1167</v>
          </cell>
          <cell r="N1066">
            <v>2</v>
          </cell>
          <cell r="O1066">
            <v>4</v>
          </cell>
          <cell r="P1066"/>
          <cell r="Q1066" t="str">
            <v>Racionalização</v>
          </cell>
          <cell r="R1066"/>
          <cell r="S1066" t="str">
            <v>Relatório Médico detalhado , imagem e/ou laudo de rx e/ou tomografia e/ou ressonância magnética e/ou usom, opme conforme Manual de Intercâmbio Nacional</v>
          </cell>
        </row>
        <row r="1067">
          <cell r="A1067">
            <v>30727073</v>
          </cell>
          <cell r="B1067">
            <v>22</v>
          </cell>
          <cell r="C1067">
            <v>30727073</v>
          </cell>
          <cell r="D1067" t="str">
            <v>Correção de deformidades congênitas na perna com fixador externo</v>
          </cell>
          <cell r="E1067" t="str">
            <v>8C</v>
          </cell>
          <cell r="F1067"/>
          <cell r="G1067"/>
          <cell r="H1067">
            <v>2</v>
          </cell>
          <cell r="I1067">
            <v>4</v>
          </cell>
          <cell r="J1067"/>
          <cell r="K1067">
            <v>30727073</v>
          </cell>
          <cell r="L1067" t="str">
            <v>Correção de deformidades congênitas na perna com fixador externo</v>
          </cell>
          <cell r="M1067"/>
          <cell r="N1067">
            <v>2</v>
          </cell>
          <cell r="O1067">
            <v>4</v>
          </cell>
          <cell r="P1067"/>
          <cell r="Q1067" t="str">
            <v>Racionalização</v>
          </cell>
          <cell r="R1067"/>
          <cell r="S1067" t="str">
            <v>Relatório Médico detalhado , imagem e/ou laudo de rx e/ou tomografia e/ou ressonância magnética e/ou usom</v>
          </cell>
        </row>
        <row r="1068">
          <cell r="A1068">
            <v>30727081</v>
          </cell>
          <cell r="B1068">
            <v>22</v>
          </cell>
          <cell r="C1068">
            <v>30727081</v>
          </cell>
          <cell r="D1068" t="str">
            <v>Encurtamento dos ossos da perna - tratamento cirúrgico</v>
          </cell>
          <cell r="E1068" t="str">
            <v>8A</v>
          </cell>
          <cell r="F1068"/>
          <cell r="G1068"/>
          <cell r="H1068">
            <v>2</v>
          </cell>
          <cell r="I1068">
            <v>3</v>
          </cell>
          <cell r="J1068"/>
          <cell r="K1068">
            <v>52140180</v>
          </cell>
          <cell r="L1068" t="str">
            <v xml:space="preserve">Encurtamento dos ossos da perna </v>
          </cell>
          <cell r="M1068">
            <v>800</v>
          </cell>
          <cell r="N1068">
            <v>2</v>
          </cell>
          <cell r="O1068">
            <v>3</v>
          </cell>
          <cell r="P1068"/>
          <cell r="Q1068" t="str">
            <v>Racionalização</v>
          </cell>
          <cell r="R1068"/>
          <cell r="S1068" t="str">
            <v>Relatório Médico detalhado , imagem e/ou laudo de rx e/ou tomografia e/ou ressonância magnética e/ou usom</v>
          </cell>
        </row>
        <row r="1069">
          <cell r="A1069">
            <v>30727090</v>
          </cell>
          <cell r="B1069">
            <v>22</v>
          </cell>
          <cell r="C1069">
            <v>30727090</v>
          </cell>
          <cell r="D1069" t="str">
            <v>Epifisiodese de tíbia/fíbula - tratamento cirúrgico</v>
          </cell>
          <cell r="E1069" t="str">
            <v>6A</v>
          </cell>
          <cell r="F1069"/>
          <cell r="G1069"/>
          <cell r="H1069">
            <v>1</v>
          </cell>
          <cell r="I1069">
            <v>2</v>
          </cell>
          <cell r="J1069"/>
          <cell r="K1069">
            <v>52140075</v>
          </cell>
          <cell r="L1069" t="str">
            <v xml:space="preserve">Epifisiodese de tibia </v>
          </cell>
          <cell r="M1069">
            <v>400</v>
          </cell>
          <cell r="N1069">
            <v>1</v>
          </cell>
          <cell r="O1069">
            <v>2</v>
          </cell>
          <cell r="P1069"/>
          <cell r="Q1069" t="str">
            <v>Racionalização</v>
          </cell>
          <cell r="R1069"/>
          <cell r="S1069" t="str">
            <v>Relatório Médico detalhado , imagem e/ou laudo de rx e/ou tomografia e/ou ressonância magnética e/ou usom</v>
          </cell>
        </row>
        <row r="1070">
          <cell r="A1070">
            <v>30727103</v>
          </cell>
          <cell r="B1070">
            <v>22</v>
          </cell>
          <cell r="C1070">
            <v>30727103</v>
          </cell>
          <cell r="D1070" t="str">
            <v>Fratura de osso da perna - tratamento conservador</v>
          </cell>
          <cell r="E1070" t="str">
            <v>2B</v>
          </cell>
          <cell r="F1070"/>
          <cell r="G1070"/>
          <cell r="H1070"/>
          <cell r="I1070">
            <v>0</v>
          </cell>
          <cell r="J1070"/>
          <cell r="K1070">
            <v>52140121</v>
          </cell>
          <cell r="L1070" t="str">
            <v>Fratura da Fibula - Tratamento conservador</v>
          </cell>
          <cell r="M1070">
            <v>150</v>
          </cell>
          <cell r="N1070"/>
          <cell r="O1070">
            <v>0</v>
          </cell>
          <cell r="P1070"/>
          <cell r="Q1070" t="str">
            <v>Baixo Risco</v>
          </cell>
          <cell r="R1070">
            <v>2</v>
          </cell>
          <cell r="S1070"/>
        </row>
        <row r="1071">
          <cell r="A1071">
            <v>30727111</v>
          </cell>
          <cell r="B1071">
            <v>22</v>
          </cell>
          <cell r="C1071">
            <v>30727111</v>
          </cell>
          <cell r="D1071" t="str">
            <v>Fraturas de fíbula (inclui o descolamento epifisário) - tratamento cirúrgico</v>
          </cell>
          <cell r="E1071" t="str">
            <v>7C</v>
          </cell>
          <cell r="F1071"/>
          <cell r="G1071"/>
          <cell r="H1071">
            <v>1</v>
          </cell>
          <cell r="I1071">
            <v>3</v>
          </cell>
          <cell r="J1071"/>
          <cell r="K1071">
            <v>52140270</v>
          </cell>
          <cell r="L1071" t="str">
            <v>Fraturas de Fibula (inclui o descolamento epifisario) tratamento cruento</v>
          </cell>
          <cell r="M1071">
            <v>542</v>
          </cell>
          <cell r="N1071">
            <v>1</v>
          </cell>
          <cell r="O1071">
            <v>3</v>
          </cell>
          <cell r="P1071"/>
          <cell r="Q1071" t="str">
            <v>Racionalização</v>
          </cell>
          <cell r="R1071"/>
          <cell r="S1071" t="str">
            <v>Relatório Médico detalhado , imagem e/ou laudo de rx e/ou tomografia e/ou ressonância magnética e/ou usom, opme conforme Manual de Intercâmbio Nacional</v>
          </cell>
        </row>
        <row r="1072">
          <cell r="A1072">
            <v>30727120</v>
          </cell>
          <cell r="B1072">
            <v>22</v>
          </cell>
          <cell r="C1072">
            <v>30727120</v>
          </cell>
          <cell r="D1072" t="str">
            <v>Fraturas de fíbula (inclui descolamento epifisário) - redução incruenta</v>
          </cell>
          <cell r="E1072" t="str">
            <v>3A</v>
          </cell>
          <cell r="F1072"/>
          <cell r="G1072"/>
          <cell r="H1072">
            <v>1</v>
          </cell>
          <cell r="I1072">
            <v>3</v>
          </cell>
          <cell r="J1072"/>
          <cell r="K1072">
            <v>52140121</v>
          </cell>
          <cell r="L1072" t="str">
            <v>Fratura da Fibula - Tratamento conservador</v>
          </cell>
          <cell r="M1072">
            <v>150</v>
          </cell>
          <cell r="N1072"/>
          <cell r="O1072">
            <v>0</v>
          </cell>
          <cell r="P1072"/>
          <cell r="Q1072" t="str">
            <v>Baixo Risco</v>
          </cell>
          <cell r="R1072">
            <v>2</v>
          </cell>
          <cell r="S1072"/>
        </row>
        <row r="1073">
          <cell r="A1073">
            <v>30727138</v>
          </cell>
          <cell r="B1073">
            <v>22</v>
          </cell>
          <cell r="C1073">
            <v>30727138</v>
          </cell>
          <cell r="D1073" t="str">
            <v>Fraturas de tíbia associada ou não a fíbula (inclui descolamento epifisário) - tratamento cirúrgico</v>
          </cell>
          <cell r="E1073" t="str">
            <v>9A</v>
          </cell>
          <cell r="F1073"/>
          <cell r="G1073"/>
          <cell r="H1073">
            <v>2</v>
          </cell>
          <cell r="I1073">
            <v>4</v>
          </cell>
          <cell r="J1073"/>
          <cell r="K1073">
            <v>52140253</v>
          </cell>
          <cell r="L1073" t="str">
            <v>Fratura da tibia associada ou nao a da fibula - Tratamento cirurgico</v>
          </cell>
          <cell r="M1073">
            <v>850</v>
          </cell>
          <cell r="N1073">
            <v>2</v>
          </cell>
          <cell r="O1073">
            <v>4</v>
          </cell>
          <cell r="P1073"/>
          <cell r="Q1073" t="str">
            <v>Racionalização</v>
          </cell>
          <cell r="R1073"/>
          <cell r="S1073" t="str">
            <v>Relatório Médico detalhado , imagem e/ou laudo de rx e/ou tomografia e/ou ressonância magnética e/ou usom, opme conforme Manual de Intercâmbio Nacional</v>
          </cell>
        </row>
        <row r="1074">
          <cell r="A1074">
            <v>30727146</v>
          </cell>
          <cell r="B1074">
            <v>22</v>
          </cell>
          <cell r="C1074">
            <v>30727146</v>
          </cell>
          <cell r="D1074" t="str">
            <v>Fraturas de tíbia e fíbula (inclui descolamento epifisário) - redução incruenta</v>
          </cell>
          <cell r="E1074" t="str">
            <v>3A</v>
          </cell>
          <cell r="F1074"/>
          <cell r="G1074"/>
          <cell r="H1074">
            <v>1</v>
          </cell>
          <cell r="I1074">
            <v>3</v>
          </cell>
          <cell r="J1074"/>
          <cell r="K1074">
            <v>52140130</v>
          </cell>
          <cell r="L1074" t="str">
            <v>Fratura da tibia associada ou nao a da fibula - Tratamento incruento</v>
          </cell>
          <cell r="M1074">
            <v>500</v>
          </cell>
          <cell r="N1074"/>
          <cell r="O1074">
            <v>3</v>
          </cell>
          <cell r="P1074"/>
          <cell r="Q1074" t="str">
            <v>Baixo Risco</v>
          </cell>
          <cell r="R1074">
            <v>2</v>
          </cell>
          <cell r="S1074"/>
        </row>
        <row r="1075">
          <cell r="A1075">
            <v>30727154</v>
          </cell>
          <cell r="B1075">
            <v>22</v>
          </cell>
          <cell r="C1075">
            <v>30727154</v>
          </cell>
          <cell r="D1075" t="str">
            <v>Osteomielite dos ossos da perna - tratamento cirúrgico</v>
          </cell>
          <cell r="E1075" t="str">
            <v>6A</v>
          </cell>
          <cell r="F1075"/>
          <cell r="G1075"/>
          <cell r="H1075">
            <v>1</v>
          </cell>
          <cell r="I1075">
            <v>2</v>
          </cell>
          <cell r="J1075"/>
          <cell r="K1075">
            <v>52140229</v>
          </cell>
          <cell r="L1075" t="str">
            <v>Osteomielite dos ossos da perna - tratamento cirurgico</v>
          </cell>
          <cell r="M1075">
            <v>800</v>
          </cell>
          <cell r="N1075">
            <v>2</v>
          </cell>
          <cell r="O1075">
            <v>2</v>
          </cell>
          <cell r="P1075"/>
          <cell r="Q1075" t="str">
            <v>Racionalização</v>
          </cell>
          <cell r="R1075"/>
          <cell r="S1075" t="str">
            <v>Relatório Médico detalhado , imagem e/ou laudo de rx e/ou tomografia e/ou ressonância magnética e/ou usom</v>
          </cell>
        </row>
        <row r="1076">
          <cell r="A1076">
            <v>30727162</v>
          </cell>
          <cell r="B1076">
            <v>22</v>
          </cell>
          <cell r="C1076">
            <v>30727162</v>
          </cell>
          <cell r="D1076" t="str">
            <v>Osteotomias e/ou pseudartroses - tratamento cirúrgico</v>
          </cell>
          <cell r="E1076" t="str">
            <v>9A</v>
          </cell>
          <cell r="F1076"/>
          <cell r="G1076"/>
          <cell r="H1076">
            <v>2</v>
          </cell>
          <cell r="I1076">
            <v>3</v>
          </cell>
          <cell r="J1076"/>
          <cell r="K1076">
            <v>52140237</v>
          </cell>
          <cell r="L1076" t="str">
            <v>Pseudoartrose da tibia - tratamento cirurgico</v>
          </cell>
          <cell r="M1076">
            <v>1000</v>
          </cell>
          <cell r="N1076">
            <v>2</v>
          </cell>
          <cell r="O1076">
            <v>3</v>
          </cell>
          <cell r="P1076"/>
          <cell r="Q1076" t="str">
            <v>Racionalização</v>
          </cell>
          <cell r="R1076"/>
          <cell r="S1076" t="str">
            <v>Relatório Médico detalhado , imagem e/ou laudo de rx e/ou tomografia e/ou ressonância magnética e/ou usom, opme conforme Manual de Intercâmbio Nacional</v>
          </cell>
        </row>
        <row r="1077">
          <cell r="A1077">
            <v>30727170</v>
          </cell>
          <cell r="B1077">
            <v>22</v>
          </cell>
          <cell r="C1077">
            <v>30727170</v>
          </cell>
          <cell r="D1077" t="str">
            <v>Transposição de fíbula/tíbia - tratamento cirúrgico</v>
          </cell>
          <cell r="E1077" t="str">
            <v>8C</v>
          </cell>
          <cell r="F1077"/>
          <cell r="G1077"/>
          <cell r="H1077">
            <v>2</v>
          </cell>
          <cell r="I1077">
            <v>4</v>
          </cell>
          <cell r="J1077"/>
          <cell r="K1077">
            <v>52140245</v>
          </cell>
          <cell r="L1077" t="str">
            <v>Transposicao da fibula para tibia</v>
          </cell>
          <cell r="M1077">
            <v>1300</v>
          </cell>
          <cell r="N1077">
            <v>2</v>
          </cell>
          <cell r="O1077">
            <v>4</v>
          </cell>
          <cell r="P1077"/>
          <cell r="Q1077" t="str">
            <v>Racionalização</v>
          </cell>
          <cell r="R1077"/>
          <cell r="S1077" t="str">
            <v>Relatório Médico detalhado , imagem e/ou laudo de rx e/ou tomografia e/ou ressonância magnética e/ou usom</v>
          </cell>
        </row>
        <row r="1078">
          <cell r="A1078">
            <v>30727189</v>
          </cell>
          <cell r="B1078">
            <v>22</v>
          </cell>
          <cell r="C1078">
            <v>30727189</v>
          </cell>
          <cell r="D1078" t="str">
            <v>Tratamento cirúrgico de fraturas de tíbia com fixador externo</v>
          </cell>
          <cell r="E1078" t="str">
            <v>6A</v>
          </cell>
          <cell r="F1078"/>
          <cell r="G1078"/>
          <cell r="H1078">
            <v>2</v>
          </cell>
          <cell r="I1078">
            <v>4</v>
          </cell>
          <cell r="J1078"/>
          <cell r="K1078">
            <v>30727189</v>
          </cell>
          <cell r="L1078" t="str">
            <v>Tratamento cirúrgico de fraturas de tíbia com fixador externo</v>
          </cell>
          <cell r="M1078"/>
          <cell r="N1078">
            <v>2</v>
          </cell>
          <cell r="O1078">
            <v>4</v>
          </cell>
          <cell r="P1078"/>
          <cell r="Q1078" t="str">
            <v>Racionalização</v>
          </cell>
          <cell r="R1078"/>
          <cell r="S1078" t="str">
            <v>Relatório Médico detalhado , imagem e/ou laudo de rx e/ou tomografia e/ou ressonância magnética e/ou usom, opme conforme Manual de Intercâmbio Nacional</v>
          </cell>
        </row>
        <row r="1079">
          <cell r="A1079">
            <v>30727197</v>
          </cell>
          <cell r="B1079">
            <v>22</v>
          </cell>
          <cell r="C1079">
            <v>30727197</v>
          </cell>
          <cell r="D1079" t="str">
            <v>Fratura de dois ossos da perna - tratamento conservador</v>
          </cell>
          <cell r="E1079" t="str">
            <v>2C</v>
          </cell>
          <cell r="F1079"/>
          <cell r="G1079"/>
          <cell r="H1079"/>
          <cell r="I1079"/>
          <cell r="J1079"/>
          <cell r="K1079">
            <v>30727197</v>
          </cell>
          <cell r="L1079" t="str">
            <v>Fratura de dois ossos da perna - tratamento conservador</v>
          </cell>
          <cell r="M1079"/>
          <cell r="N1079"/>
          <cell r="O1079"/>
          <cell r="P1079"/>
          <cell r="Q1079" t="str">
            <v>Racionalização</v>
          </cell>
          <cell r="R1079"/>
          <cell r="S1079" t="str">
            <v>Justificativa Clínica</v>
          </cell>
        </row>
        <row r="1080">
          <cell r="A1080">
            <v>30728010</v>
          </cell>
          <cell r="B1080">
            <v>22</v>
          </cell>
          <cell r="C1080">
            <v>30728010</v>
          </cell>
          <cell r="D1080" t="str">
            <v>Amputação ao nível do tornozelo - tratamento cirúrgico</v>
          </cell>
          <cell r="E1080" t="str">
            <v>7C</v>
          </cell>
          <cell r="F1080"/>
          <cell r="G1080"/>
          <cell r="H1080">
            <v>1</v>
          </cell>
          <cell r="I1080">
            <v>3</v>
          </cell>
          <cell r="J1080"/>
          <cell r="K1080">
            <v>52150011</v>
          </cell>
          <cell r="L1080" t="str">
            <v xml:space="preserve">Amputacao ao nivel do tornozelo </v>
          </cell>
          <cell r="M1080">
            <v>600</v>
          </cell>
          <cell r="N1080">
            <v>2</v>
          </cell>
          <cell r="O1080">
            <v>2</v>
          </cell>
          <cell r="P1080"/>
          <cell r="Q1080" t="str">
            <v>Racionalização</v>
          </cell>
          <cell r="R1080"/>
          <cell r="S1080" t="str">
            <v>Relatório Médico detalhado , imagem e/ou laudo de rx e/ou tomografia e/ou ressonância magnética e/ou usom</v>
          </cell>
        </row>
        <row r="1081">
          <cell r="A1081">
            <v>30728029</v>
          </cell>
          <cell r="B1081">
            <v>22</v>
          </cell>
          <cell r="C1081">
            <v>30728029</v>
          </cell>
          <cell r="D1081" t="str">
            <v>Artrite ou osteoartrite - tratamento cirúrgico</v>
          </cell>
          <cell r="E1081" t="str">
            <v>6A</v>
          </cell>
          <cell r="F1081"/>
          <cell r="G1081"/>
          <cell r="H1081">
            <v>1</v>
          </cell>
          <cell r="I1081">
            <v>2</v>
          </cell>
          <cell r="J1081"/>
          <cell r="K1081">
            <v>52150208</v>
          </cell>
          <cell r="L1081" t="str">
            <v>Artrite ou osteoartrite - tratamento cruento</v>
          </cell>
          <cell r="M1081">
            <v>333</v>
          </cell>
          <cell r="N1081">
            <v>1</v>
          </cell>
          <cell r="O1081">
            <v>2</v>
          </cell>
          <cell r="P1081"/>
          <cell r="Q1081" t="str">
            <v>Racionalização</v>
          </cell>
          <cell r="R1081"/>
          <cell r="S1081" t="str">
            <v>Relatório Médico detalhado , imagem e/ou laudo de rx e/ou tomografia e/ou ressonância magnética e/ou usom</v>
          </cell>
        </row>
        <row r="1082">
          <cell r="A1082">
            <v>30728037</v>
          </cell>
          <cell r="B1082">
            <v>22</v>
          </cell>
          <cell r="C1082">
            <v>30728037</v>
          </cell>
          <cell r="D1082" t="str">
            <v>Artrodese (com ou sem alongamento simultâneo) com fixador externo</v>
          </cell>
          <cell r="E1082" t="str">
            <v>8C</v>
          </cell>
          <cell r="F1082"/>
          <cell r="G1082"/>
          <cell r="H1082">
            <v>2</v>
          </cell>
          <cell r="I1082">
            <v>4</v>
          </cell>
          <cell r="J1082"/>
          <cell r="K1082">
            <v>30728037</v>
          </cell>
          <cell r="L1082" t="str">
            <v>Artrodese (com ou sem alongamento simultâneo) com fixador externo</v>
          </cell>
          <cell r="M1082"/>
          <cell r="N1082">
            <v>2</v>
          </cell>
          <cell r="O1082">
            <v>4</v>
          </cell>
          <cell r="P1082"/>
          <cell r="Q1082" t="str">
            <v>Racionalização</v>
          </cell>
          <cell r="R1082"/>
          <cell r="S1082" t="str">
            <v>Relatório Médico detalhado , imagem e/ou laudo de rx e/ou tomografia e/ou ressonância magnética e/ou usom</v>
          </cell>
        </row>
        <row r="1083">
          <cell r="A1083">
            <v>30728045</v>
          </cell>
          <cell r="B1083">
            <v>22</v>
          </cell>
          <cell r="C1083">
            <v>30728045</v>
          </cell>
          <cell r="D1083" t="str">
            <v>Artrodese ao nível do tornozelo - tratamento cirúrgico</v>
          </cell>
          <cell r="E1083" t="str">
            <v>8C</v>
          </cell>
          <cell r="F1083"/>
          <cell r="G1083"/>
          <cell r="H1083">
            <v>1</v>
          </cell>
          <cell r="I1083">
            <v>3</v>
          </cell>
          <cell r="J1083"/>
          <cell r="K1083">
            <v>52150038</v>
          </cell>
          <cell r="L1083" t="str">
            <v>Artrodese tibio tersico ou tibio peroneira inferior</v>
          </cell>
          <cell r="M1083">
            <v>700</v>
          </cell>
          <cell r="N1083">
            <v>2</v>
          </cell>
          <cell r="O1083">
            <v>3</v>
          </cell>
          <cell r="P1083"/>
          <cell r="Q1083" t="str">
            <v>Racionalização</v>
          </cell>
          <cell r="R1083"/>
          <cell r="S1083" t="str">
            <v>Relatório Médico detalhado , imagem e/ou laudo de rx e/ou tomografia e/ou ressonância magnética e/ou usom</v>
          </cell>
        </row>
        <row r="1084">
          <cell r="A1084">
            <v>30728053</v>
          </cell>
          <cell r="B1084">
            <v>22</v>
          </cell>
          <cell r="C1084">
            <v>30728053</v>
          </cell>
          <cell r="D1084" t="str">
            <v>Artroplastia de tornozelo (com implante) - tratamento cirúrgico</v>
          </cell>
          <cell r="E1084" t="str">
            <v>9B</v>
          </cell>
          <cell r="F1084"/>
          <cell r="G1084"/>
          <cell r="H1084">
            <v>2</v>
          </cell>
          <cell r="I1084">
            <v>5</v>
          </cell>
          <cell r="J1084"/>
          <cell r="K1084">
            <v>52150054</v>
          </cell>
          <cell r="L1084" t="str">
            <v>Artroplastia de tornozelo (com implante)</v>
          </cell>
          <cell r="M1084">
            <v>1600</v>
          </cell>
          <cell r="N1084">
            <v>3</v>
          </cell>
          <cell r="O1084">
            <v>5</v>
          </cell>
          <cell r="P1084"/>
          <cell r="Q1084" t="str">
            <v>Racionalização</v>
          </cell>
          <cell r="R1084"/>
          <cell r="S1084" t="str">
            <v>Relatório Médico detalhado , imagem e/ou laudo de rx e/ou tomografia e/ou ressonância magnética e/ou usom</v>
          </cell>
        </row>
        <row r="1085">
          <cell r="A1085">
            <v>30728061</v>
          </cell>
          <cell r="B1085">
            <v>22</v>
          </cell>
          <cell r="C1085">
            <v>30728061</v>
          </cell>
          <cell r="D1085" t="str">
            <v>Artrorrise do tornozelo - tratamento cirúrgico</v>
          </cell>
          <cell r="E1085" t="str">
            <v>8A</v>
          </cell>
          <cell r="F1085"/>
          <cell r="G1085"/>
          <cell r="H1085">
            <v>1</v>
          </cell>
          <cell r="I1085">
            <v>3</v>
          </cell>
          <cell r="J1085"/>
          <cell r="K1085">
            <v>52150046</v>
          </cell>
          <cell r="L1085" t="str">
            <v xml:space="preserve">Artrorrise do tornozelo </v>
          </cell>
          <cell r="M1085">
            <v>400</v>
          </cell>
          <cell r="N1085">
            <v>1</v>
          </cell>
          <cell r="O1085">
            <v>2</v>
          </cell>
          <cell r="P1085"/>
          <cell r="Q1085" t="str">
            <v>Racionalização</v>
          </cell>
          <cell r="R1085"/>
          <cell r="S1085" t="str">
            <v>Relatório Médico detalhado , imagem e/ou laudo de rx e/ou tomografia e/ou ressonância magnética e/ou usom</v>
          </cell>
        </row>
        <row r="1086">
          <cell r="A1086">
            <v>30728070</v>
          </cell>
          <cell r="B1086">
            <v>22</v>
          </cell>
          <cell r="C1086">
            <v>30728070</v>
          </cell>
          <cell r="D1086" t="str">
            <v>Artrotomia de tornozelo - tratamento cirúrgico</v>
          </cell>
          <cell r="E1086" t="str">
            <v>6C</v>
          </cell>
          <cell r="F1086"/>
          <cell r="G1086"/>
          <cell r="H1086">
            <v>1</v>
          </cell>
          <cell r="I1086">
            <v>2</v>
          </cell>
          <cell r="J1086"/>
          <cell r="K1086">
            <v>52150062</v>
          </cell>
          <cell r="L1086" t="str">
            <v xml:space="preserve">Artrotomia de tornozelo </v>
          </cell>
          <cell r="M1086">
            <v>300</v>
          </cell>
          <cell r="N1086">
            <v>1</v>
          </cell>
          <cell r="O1086">
            <v>1</v>
          </cell>
          <cell r="P1086"/>
          <cell r="Q1086" t="str">
            <v>Racionalização</v>
          </cell>
          <cell r="R1086"/>
          <cell r="S1086" t="str">
            <v>Relatório Médico detalhado , imagem e/ou laudo de rx e/ou tomografia e/ou ressonância magnética e/ou usom</v>
          </cell>
        </row>
        <row r="1087">
          <cell r="A1087">
            <v>30728088</v>
          </cell>
          <cell r="B1087">
            <v>22</v>
          </cell>
          <cell r="C1087">
            <v>30728088</v>
          </cell>
          <cell r="D1087" t="str">
            <v>Biópsia cirúrgica do tornozelo</v>
          </cell>
          <cell r="E1087" t="str">
            <v>3C</v>
          </cell>
          <cell r="F1087"/>
          <cell r="G1087"/>
          <cell r="H1087">
            <v>1</v>
          </cell>
          <cell r="I1087">
            <v>1</v>
          </cell>
          <cell r="J1087"/>
          <cell r="K1087">
            <v>52150194</v>
          </cell>
          <cell r="L1087" t="str">
            <v>Biopsia cirurgica do tornozelo</v>
          </cell>
          <cell r="M1087">
            <v>300</v>
          </cell>
          <cell r="N1087">
            <v>1</v>
          </cell>
          <cell r="O1087">
            <v>1</v>
          </cell>
          <cell r="P1087"/>
          <cell r="Q1087" t="str">
            <v>Racionalização</v>
          </cell>
          <cell r="R1087"/>
          <cell r="S1087" t="str">
            <v>Relatório Médico detalhado , imagem e/ou laudo de rx e/ou tomografia e/ou ressonância magnética e/ou usom</v>
          </cell>
        </row>
        <row r="1088">
          <cell r="A1088">
            <v>30728096</v>
          </cell>
          <cell r="B1088">
            <v>22</v>
          </cell>
          <cell r="C1088">
            <v>30728096</v>
          </cell>
          <cell r="D1088" t="str">
            <v>Fratura de tornozelo - tratamento conservador</v>
          </cell>
          <cell r="E1088" t="str">
            <v>2A</v>
          </cell>
          <cell r="F1088"/>
          <cell r="G1088"/>
          <cell r="H1088"/>
          <cell r="I1088">
            <v>0</v>
          </cell>
          <cell r="J1088"/>
          <cell r="K1088">
            <v>52150135</v>
          </cell>
          <cell r="L1088" t="str">
            <v>Fratura de Tornozelo - tratamento conservador</v>
          </cell>
          <cell r="M1088">
            <v>200</v>
          </cell>
          <cell r="N1088"/>
          <cell r="O1088">
            <v>0</v>
          </cell>
          <cell r="P1088"/>
          <cell r="Q1088" t="str">
            <v>Baixo Risco</v>
          </cell>
          <cell r="R1088">
            <v>2</v>
          </cell>
          <cell r="S1088"/>
        </row>
        <row r="1089">
          <cell r="A1089">
            <v>30728100</v>
          </cell>
          <cell r="B1089">
            <v>22</v>
          </cell>
          <cell r="C1089">
            <v>30728100</v>
          </cell>
          <cell r="D1089" t="str">
            <v>Fraturas / pseudartroses / artroses ao nível do tornozelo com fixador externo dinâmico - tratamento cirúrgico</v>
          </cell>
          <cell r="E1089" t="str">
            <v>8B</v>
          </cell>
          <cell r="F1089"/>
          <cell r="G1089"/>
          <cell r="H1089">
            <v>2</v>
          </cell>
          <cell r="I1089">
            <v>4</v>
          </cell>
          <cell r="J1089"/>
          <cell r="K1089">
            <v>30728100</v>
          </cell>
          <cell r="L1089" t="str">
            <v>Fraturas / pseudartroses / artroses ao nível do tornozelo com fixador externo dinâmico - tratamento cirúrgico</v>
          </cell>
          <cell r="M1089"/>
          <cell r="N1089">
            <v>2</v>
          </cell>
          <cell r="O1089">
            <v>4</v>
          </cell>
          <cell r="P1089"/>
          <cell r="Q1089" t="str">
            <v>Racionalização</v>
          </cell>
          <cell r="R1089"/>
          <cell r="S1089" t="str">
            <v>Relatório Médico detalhado , imagem e/ou laudo de rx e/ou tomografia e/ou ressonância magnética e/ou usom, opme conforme Manual de Intercâmbio Nacional</v>
          </cell>
        </row>
        <row r="1090">
          <cell r="A1090">
            <v>30728118</v>
          </cell>
          <cell r="B1090">
            <v>22</v>
          </cell>
          <cell r="C1090">
            <v>30728118</v>
          </cell>
          <cell r="D1090" t="str">
            <v>Fraturas e/ou luxações ao nível do tornozelo - redução incruenta</v>
          </cell>
          <cell r="E1090" t="str">
            <v>3A</v>
          </cell>
          <cell r="F1090"/>
          <cell r="G1090"/>
          <cell r="H1090">
            <v>1</v>
          </cell>
          <cell r="I1090">
            <v>1</v>
          </cell>
          <cell r="J1090"/>
          <cell r="K1090">
            <v>52150127</v>
          </cell>
          <cell r="L1090" t="str">
            <v>Fraturas e/ou luxacoes  do tornozelo - reducao incruenta</v>
          </cell>
          <cell r="M1090">
            <v>350</v>
          </cell>
          <cell r="N1090">
            <v>1</v>
          </cell>
          <cell r="O1090">
            <v>1</v>
          </cell>
          <cell r="P1090"/>
          <cell r="Q1090" t="str">
            <v>Baixo Risco</v>
          </cell>
          <cell r="R1090">
            <v>2</v>
          </cell>
          <cell r="S1090"/>
        </row>
        <row r="1091">
          <cell r="A1091">
            <v>30728126</v>
          </cell>
          <cell r="B1091">
            <v>22</v>
          </cell>
          <cell r="C1091">
            <v>30728126</v>
          </cell>
          <cell r="D1091" t="str">
            <v>Fraturas e/ou luxações ao nível do tornozelo - tratamento cirúrgico</v>
          </cell>
          <cell r="E1091" t="str">
            <v>8C</v>
          </cell>
          <cell r="F1091"/>
          <cell r="G1091"/>
          <cell r="H1091">
            <v>2</v>
          </cell>
          <cell r="I1091">
            <v>3</v>
          </cell>
          <cell r="J1091"/>
          <cell r="K1091">
            <v>52150089</v>
          </cell>
          <cell r="L1091" t="str">
            <v>Fratura Bimaleolar ou Trimaleolar do tornozelo - tratamento cirurgico</v>
          </cell>
          <cell r="M1091">
            <v>750</v>
          </cell>
          <cell r="N1091">
            <v>2</v>
          </cell>
          <cell r="O1091">
            <v>3</v>
          </cell>
          <cell r="P1091"/>
          <cell r="Q1091" t="str">
            <v>Racionalização</v>
          </cell>
          <cell r="R1091"/>
          <cell r="S1091" t="str">
            <v>Relatório Médico detalhado , imagem e/ou laudo de rx e/ou tomografia e/ou ressonância magnética e/ou usom, opme conforme Manual de Intercâmbio Nacional</v>
          </cell>
        </row>
        <row r="1092">
          <cell r="A1092">
            <v>30728134</v>
          </cell>
          <cell r="B1092">
            <v>22</v>
          </cell>
          <cell r="C1092">
            <v>30728134</v>
          </cell>
          <cell r="D1092" t="str">
            <v>Lesões ligamentares agudas ao nível do tornozelo - tratamento incruento</v>
          </cell>
          <cell r="E1092" t="str">
            <v>3A</v>
          </cell>
          <cell r="F1092"/>
          <cell r="G1092"/>
          <cell r="H1092">
            <v>1</v>
          </cell>
          <cell r="I1092">
            <v>1</v>
          </cell>
          <cell r="J1092"/>
          <cell r="K1092">
            <v>52150240</v>
          </cell>
          <cell r="L1092" t="str">
            <v>Lesoes ligamentares agudas ao nivel do tornozelo - reducao incruenta</v>
          </cell>
          <cell r="M1092">
            <v>258</v>
          </cell>
          <cell r="N1092"/>
          <cell r="O1092">
            <v>1</v>
          </cell>
          <cell r="P1092"/>
          <cell r="Q1092" t="str">
            <v>Baixo Risco</v>
          </cell>
          <cell r="R1092">
            <v>2</v>
          </cell>
          <cell r="S1092"/>
        </row>
        <row r="1093">
          <cell r="A1093">
            <v>30728142</v>
          </cell>
          <cell r="B1093">
            <v>22</v>
          </cell>
          <cell r="C1093">
            <v>30728142</v>
          </cell>
          <cell r="D1093" t="str">
            <v>Lesões ligamentares agudas ao nível do tornozelo - tratamento cirúrgico</v>
          </cell>
          <cell r="E1093" t="str">
            <v>8C</v>
          </cell>
          <cell r="F1093"/>
          <cell r="G1093"/>
          <cell r="H1093">
            <v>1</v>
          </cell>
          <cell r="I1093">
            <v>3</v>
          </cell>
          <cell r="J1093"/>
          <cell r="K1093">
            <v>52150143</v>
          </cell>
          <cell r="L1093" t="str">
            <v>Lesao ligamentar do tornozelo - tratamento cirurgico</v>
          </cell>
          <cell r="M1093">
            <v>400</v>
          </cell>
          <cell r="N1093">
            <v>1</v>
          </cell>
          <cell r="O1093">
            <v>2</v>
          </cell>
          <cell r="P1093"/>
          <cell r="Q1093" t="str">
            <v>Racionalização</v>
          </cell>
          <cell r="R1093"/>
          <cell r="S1093" t="str">
            <v>Relatório Médico detalhado , imagem e/ou laudo de rx e/ou tomografia e/ou ressonância magnética e/ou usom</v>
          </cell>
        </row>
        <row r="1094">
          <cell r="A1094">
            <v>30728150</v>
          </cell>
          <cell r="B1094">
            <v>22</v>
          </cell>
          <cell r="C1094">
            <v>30728150</v>
          </cell>
          <cell r="D1094" t="str">
            <v>Lesões ligamentares crônicas ao nível do tornozelo - tratamento cirúrgico</v>
          </cell>
          <cell r="E1094" t="str">
            <v>7C</v>
          </cell>
          <cell r="F1094"/>
          <cell r="G1094"/>
          <cell r="H1094">
            <v>1</v>
          </cell>
          <cell r="I1094">
            <v>3</v>
          </cell>
          <cell r="J1094"/>
          <cell r="K1094">
            <v>52150232</v>
          </cell>
          <cell r="L1094" t="str">
            <v>Lesoes ligamentares cronicas ao nivel do tornozelo - tratamento cruento</v>
          </cell>
          <cell r="M1094">
            <v>667</v>
          </cell>
          <cell r="N1094">
            <v>1</v>
          </cell>
          <cell r="O1094">
            <v>3</v>
          </cell>
          <cell r="P1094"/>
          <cell r="Q1094" t="str">
            <v>Racionalização</v>
          </cell>
          <cell r="R1094"/>
          <cell r="S1094" t="str">
            <v>Relatório Médico detalhado , imagem e/ou laudo de rx e/ou tomografia e/ou ressonância magnética e/ou usom</v>
          </cell>
        </row>
        <row r="1095">
          <cell r="A1095">
            <v>30728169</v>
          </cell>
          <cell r="B1095">
            <v>22</v>
          </cell>
          <cell r="C1095">
            <v>30728169</v>
          </cell>
          <cell r="D1095" t="str">
            <v>Osteocondrite de tornozelo - tratamento cirúrgico</v>
          </cell>
          <cell r="E1095" t="str">
            <v>7B</v>
          </cell>
          <cell r="F1095"/>
          <cell r="G1095"/>
          <cell r="H1095">
            <v>1</v>
          </cell>
          <cell r="I1095">
            <v>3</v>
          </cell>
          <cell r="J1095"/>
          <cell r="K1095">
            <v>52150224</v>
          </cell>
          <cell r="L1095" t="str">
            <v>Osteocondrite de tornozelo - tratamento cruento</v>
          </cell>
          <cell r="M1095">
            <v>500</v>
          </cell>
          <cell r="N1095">
            <v>1</v>
          </cell>
          <cell r="O1095">
            <v>3</v>
          </cell>
          <cell r="P1095"/>
          <cell r="Q1095" t="str">
            <v>Racionalização</v>
          </cell>
          <cell r="R1095"/>
          <cell r="S1095" t="str">
            <v>Relatório Médico detalhado , imagem e/ou laudo de rx e/ou tomografia e/ou ressonância magnética e/ou usom</v>
          </cell>
        </row>
        <row r="1096">
          <cell r="A1096">
            <v>30728177</v>
          </cell>
          <cell r="B1096">
            <v>22</v>
          </cell>
          <cell r="C1096">
            <v>30728177</v>
          </cell>
          <cell r="D1096" t="str">
            <v>Pseudartroses ou osteotomias ao nível do tornozelo - tratamento cirúrgico</v>
          </cell>
          <cell r="E1096" t="str">
            <v>8B</v>
          </cell>
          <cell r="F1096"/>
          <cell r="G1096"/>
          <cell r="H1096">
            <v>2</v>
          </cell>
          <cell r="I1096">
            <v>3</v>
          </cell>
          <cell r="J1096"/>
          <cell r="K1096">
            <v>52150216</v>
          </cell>
          <cell r="L1096" t="str">
            <v>Pseudartroses ou osteostomia - tratamento cruento</v>
          </cell>
          <cell r="M1096">
            <v>708</v>
          </cell>
          <cell r="N1096">
            <v>1</v>
          </cell>
          <cell r="O1096">
            <v>3</v>
          </cell>
          <cell r="P1096"/>
          <cell r="Q1096" t="str">
            <v>Racionalização</v>
          </cell>
          <cell r="R1096"/>
          <cell r="S1096" t="str">
            <v>Relatório Médico detalhado , imagem e/ou laudo de rx e/ou tomografia e/ou ressonância magnética e/ou usom, opme conforme Manual de Intercâmbio Nacional</v>
          </cell>
        </row>
        <row r="1097">
          <cell r="A1097">
            <v>30729017</v>
          </cell>
          <cell r="B1097">
            <v>22</v>
          </cell>
          <cell r="C1097">
            <v>30729017</v>
          </cell>
          <cell r="D1097" t="str">
            <v>Amputação ao nível do pé - tratamento cirúrgico</v>
          </cell>
          <cell r="E1097" t="str">
            <v>7C</v>
          </cell>
          <cell r="F1097"/>
          <cell r="G1097"/>
          <cell r="H1097">
            <v>1</v>
          </cell>
          <cell r="I1097">
            <v>3</v>
          </cell>
          <cell r="J1097"/>
          <cell r="K1097">
            <v>52160017</v>
          </cell>
          <cell r="L1097" t="str">
            <v xml:space="preserve">Amputacao ao nivel do pe </v>
          </cell>
          <cell r="M1097">
            <v>600</v>
          </cell>
          <cell r="N1097">
            <v>1</v>
          </cell>
          <cell r="O1097">
            <v>2</v>
          </cell>
          <cell r="P1097"/>
          <cell r="Q1097" t="str">
            <v>Racionalização</v>
          </cell>
          <cell r="R1097"/>
          <cell r="S1097" t="str">
            <v>Relatório Médico detalhado , imagem e/ou laudo de rx e/ou tomografia e/ou ressonância magnética e/ou usom</v>
          </cell>
        </row>
        <row r="1098">
          <cell r="A1098">
            <v>30729025</v>
          </cell>
          <cell r="B1098">
            <v>22</v>
          </cell>
          <cell r="C1098">
            <v>30729025</v>
          </cell>
          <cell r="D1098" t="str">
            <v>Amputação/desarticulação de pododáctilos (por segmento) - tratamento cirúrgico</v>
          </cell>
          <cell r="E1098" t="str">
            <v>4C</v>
          </cell>
          <cell r="F1098"/>
          <cell r="G1098"/>
          <cell r="H1098">
            <v>1</v>
          </cell>
          <cell r="I1098">
            <v>1</v>
          </cell>
          <cell r="J1098"/>
          <cell r="K1098">
            <v>52160025</v>
          </cell>
          <cell r="L1098" t="str">
            <v>Amputacao ou desarticulacao de pododactilos (por segmento)</v>
          </cell>
          <cell r="M1098">
            <v>250</v>
          </cell>
          <cell r="N1098">
            <v>1</v>
          </cell>
          <cell r="O1098">
            <v>1</v>
          </cell>
          <cell r="P1098"/>
          <cell r="Q1098" t="str">
            <v>Racionalização</v>
          </cell>
          <cell r="R1098"/>
          <cell r="S1098" t="str">
            <v>Relatório Médico detalhado , imagem e/ou laudo de rx e/ou tomografia e/ou ressonância magnética e/ou usom</v>
          </cell>
        </row>
        <row r="1099">
          <cell r="A1099">
            <v>30729033</v>
          </cell>
          <cell r="B1099">
            <v>22</v>
          </cell>
          <cell r="C1099">
            <v>30729033</v>
          </cell>
          <cell r="D1099" t="str">
            <v>Artrite ou osteoartrite dos ossos do pé (inclui osteomielite) - tratamento cirúrgico</v>
          </cell>
          <cell r="E1099" t="str">
            <v>3C</v>
          </cell>
          <cell r="F1099"/>
          <cell r="G1099"/>
          <cell r="H1099">
            <v>1</v>
          </cell>
          <cell r="I1099">
            <v>2</v>
          </cell>
          <cell r="J1099"/>
          <cell r="K1099">
            <v>52160394</v>
          </cell>
          <cell r="L1099" t="str">
            <v>Artrite ou osteoartrite dos ossos do pe (inclui osteomielite) - tratamento cruento</v>
          </cell>
          <cell r="M1099">
            <v>333</v>
          </cell>
          <cell r="N1099">
            <v>1</v>
          </cell>
          <cell r="O1099">
            <v>2</v>
          </cell>
          <cell r="P1099"/>
          <cell r="Q1099" t="str">
            <v>Racionalização</v>
          </cell>
          <cell r="R1099"/>
          <cell r="S1099" t="str">
            <v>Relatório Médico detalhado , imagem e/ou laudo de rx e/ou tomografia e/ou ressonância magnética e/ou usom</v>
          </cell>
        </row>
        <row r="1100">
          <cell r="A1100">
            <v>30729041</v>
          </cell>
          <cell r="B1100">
            <v>22</v>
          </cell>
          <cell r="C1100">
            <v>30729041</v>
          </cell>
          <cell r="D1100" t="str">
            <v>Artrodese de tarso e/ou médio pé - tratamento cirúrgico</v>
          </cell>
          <cell r="E1100" t="str">
            <v>8A</v>
          </cell>
          <cell r="F1100"/>
          <cell r="G1100"/>
          <cell r="H1100">
            <v>1</v>
          </cell>
          <cell r="I1100">
            <v>3</v>
          </cell>
          <cell r="J1100"/>
          <cell r="K1100">
            <v>52160041</v>
          </cell>
          <cell r="L1100" t="str">
            <v xml:space="preserve">Artrodese do tarso </v>
          </cell>
          <cell r="M1100">
            <v>500</v>
          </cell>
          <cell r="N1100">
            <v>2</v>
          </cell>
          <cell r="O1100">
            <v>2</v>
          </cell>
          <cell r="P1100"/>
          <cell r="Q1100" t="str">
            <v>Racionalização</v>
          </cell>
          <cell r="R1100"/>
          <cell r="S1100" t="str">
            <v>Relatório Médico detalhado , imagem e/ou laudo de rx e/ou tomografia e/ou ressonância magnética e/ou usom</v>
          </cell>
        </row>
        <row r="1101">
          <cell r="A1101">
            <v>30729050</v>
          </cell>
          <cell r="B1101">
            <v>22</v>
          </cell>
          <cell r="C1101">
            <v>30729050</v>
          </cell>
          <cell r="D1101" t="str">
            <v>Artrodese metatarso - falângica ou interfalângica - tratamento cirúrgico</v>
          </cell>
          <cell r="E1101" t="str">
            <v>6A</v>
          </cell>
          <cell r="F1101"/>
          <cell r="G1101"/>
          <cell r="H1101">
            <v>1</v>
          </cell>
          <cell r="I1101">
            <v>2</v>
          </cell>
          <cell r="J1101"/>
          <cell r="K1101">
            <v>52160050</v>
          </cell>
          <cell r="L1101" t="str">
            <v xml:space="preserve">Artrodese metatarso - falangeana ou interfalangeana </v>
          </cell>
          <cell r="M1101">
            <v>350</v>
          </cell>
          <cell r="N1101">
            <v>1</v>
          </cell>
          <cell r="O1101">
            <v>2</v>
          </cell>
          <cell r="P1101"/>
          <cell r="Q1101" t="str">
            <v>Racionalização</v>
          </cell>
          <cell r="R1101"/>
          <cell r="S1101" t="str">
            <v>Relatório Médico detalhado , imagem e/ou laudo de rx e/ou tomografia e/ou ressonância magnética e/ou usom</v>
          </cell>
        </row>
        <row r="1102">
          <cell r="A1102">
            <v>30729068</v>
          </cell>
          <cell r="B1102">
            <v>22</v>
          </cell>
          <cell r="C1102">
            <v>30729068</v>
          </cell>
          <cell r="D1102" t="str">
            <v>Biópsia cirúrgica dos ossos do pé</v>
          </cell>
          <cell r="E1102" t="str">
            <v>3B</v>
          </cell>
          <cell r="F1102"/>
          <cell r="G1102"/>
          <cell r="H1102">
            <v>1</v>
          </cell>
          <cell r="I1102">
            <v>1</v>
          </cell>
          <cell r="J1102"/>
          <cell r="K1102">
            <v>52160262</v>
          </cell>
          <cell r="L1102" t="str">
            <v>Biopsia cirurgica dos ossos do pe</v>
          </cell>
          <cell r="M1102">
            <v>250</v>
          </cell>
          <cell r="N1102">
            <v>1</v>
          </cell>
          <cell r="O1102">
            <v>1</v>
          </cell>
          <cell r="P1102"/>
          <cell r="Q1102" t="str">
            <v>Racionalização</v>
          </cell>
          <cell r="R1102"/>
          <cell r="S1102" t="str">
            <v>Relatório Médico detalhado , imagem e/ou laudo de rx e/ou tomografia e/ou ressonância magnética e/ou usom</v>
          </cell>
        </row>
        <row r="1103">
          <cell r="A1103">
            <v>30729084</v>
          </cell>
          <cell r="B1103">
            <v>22</v>
          </cell>
          <cell r="C1103">
            <v>30729084</v>
          </cell>
          <cell r="D1103" t="str">
            <v>Correção de deformidades do pé com fixador externo dinâmico - tratamento cirúrgico</v>
          </cell>
          <cell r="E1103" t="str">
            <v>6A</v>
          </cell>
          <cell r="F1103"/>
          <cell r="G1103"/>
          <cell r="H1103">
            <v>1</v>
          </cell>
          <cell r="I1103">
            <v>4</v>
          </cell>
          <cell r="J1103"/>
          <cell r="K1103">
            <v>52160378</v>
          </cell>
          <cell r="L1103" t="str">
            <v xml:space="preserve">Correcao de deformidades do pe com fixador externo dinamico - tratamento cruento </v>
          </cell>
          <cell r="M1103">
            <v>833</v>
          </cell>
          <cell r="N1103">
            <v>1</v>
          </cell>
          <cell r="O1103">
            <v>4</v>
          </cell>
          <cell r="P1103"/>
          <cell r="Q1103" t="str">
            <v>Racionalização</v>
          </cell>
          <cell r="R1103"/>
          <cell r="S1103" t="str">
            <v>Relatório Médico detalhado , imagem e/ou laudo de rx e/ou tomografia e/ou ressonância magnética e/ou usom</v>
          </cell>
        </row>
        <row r="1104">
          <cell r="A1104">
            <v>30729092</v>
          </cell>
          <cell r="B1104">
            <v>22</v>
          </cell>
          <cell r="C1104">
            <v>30729092</v>
          </cell>
          <cell r="D1104" t="str">
            <v>Correção de pé torto congênito com fixador externo</v>
          </cell>
          <cell r="E1104" t="str">
            <v>6A</v>
          </cell>
          <cell r="F1104"/>
          <cell r="G1104"/>
          <cell r="H1104">
            <v>2</v>
          </cell>
          <cell r="I1104">
            <v>3</v>
          </cell>
          <cell r="J1104"/>
          <cell r="K1104">
            <v>30729092</v>
          </cell>
          <cell r="L1104" t="str">
            <v>Correção de pé torto congênito com fixador externo</v>
          </cell>
          <cell r="M1104"/>
          <cell r="N1104">
            <v>2</v>
          </cell>
          <cell r="O1104">
            <v>3</v>
          </cell>
          <cell r="P1104"/>
          <cell r="Q1104" t="str">
            <v>Racionalização</v>
          </cell>
          <cell r="R1104"/>
          <cell r="S1104" t="str">
            <v>Relatório Médico detalhado , imagem e/ou laudo de rx e/ou tomografia e/ou ressonância magnética e/ou usom</v>
          </cell>
        </row>
        <row r="1105">
          <cell r="A1105">
            <v>30729106</v>
          </cell>
          <cell r="B1105">
            <v>22</v>
          </cell>
          <cell r="C1105">
            <v>30729106</v>
          </cell>
          <cell r="D1105" t="str">
            <v>Deformidade dos dedos - tratamento cirúrgico</v>
          </cell>
          <cell r="E1105" t="str">
            <v>3C</v>
          </cell>
          <cell r="F1105"/>
          <cell r="G1105"/>
          <cell r="H1105">
            <v>1</v>
          </cell>
          <cell r="I1105">
            <v>2</v>
          </cell>
          <cell r="J1105"/>
          <cell r="K1105">
            <v>52160386</v>
          </cell>
          <cell r="L1105" t="str">
            <v>Deformidades dos dedos - tratamento cruento</v>
          </cell>
          <cell r="M1105">
            <v>333</v>
          </cell>
          <cell r="N1105">
            <v>1</v>
          </cell>
          <cell r="O1105">
            <v>2</v>
          </cell>
          <cell r="P1105"/>
          <cell r="Q1105" t="str">
            <v>Racionalização</v>
          </cell>
          <cell r="R1105"/>
          <cell r="S1105" t="str">
            <v>Relatório Médico detalhado , imagem e/ou laudo de rx e/ou tomografia e/ou ressonância magnética e/ou usom</v>
          </cell>
        </row>
        <row r="1106">
          <cell r="A1106">
            <v>30729114</v>
          </cell>
          <cell r="B1106">
            <v>22</v>
          </cell>
          <cell r="C1106">
            <v>30729114</v>
          </cell>
          <cell r="D1106" t="str">
            <v>Exérese ungueal</v>
          </cell>
          <cell r="E1106" t="str">
            <v>2B</v>
          </cell>
          <cell r="F1106"/>
          <cell r="G1106"/>
          <cell r="H1106"/>
          <cell r="I1106">
            <v>1</v>
          </cell>
          <cell r="J1106"/>
          <cell r="K1106">
            <v>54120012</v>
          </cell>
          <cell r="L1106" t="str">
            <v>Exerese Ungueal</v>
          </cell>
          <cell r="M1106">
            <v>100</v>
          </cell>
          <cell r="N1106"/>
          <cell r="O1106">
            <v>0</v>
          </cell>
          <cell r="P1106"/>
          <cell r="Q1106" t="str">
            <v>Baixo Risco</v>
          </cell>
          <cell r="R1106">
            <v>1</v>
          </cell>
          <cell r="S1106"/>
        </row>
        <row r="1107">
          <cell r="A1107">
            <v>30729122</v>
          </cell>
          <cell r="B1107">
            <v>22</v>
          </cell>
          <cell r="C1107">
            <v>30729122</v>
          </cell>
          <cell r="D1107" t="str">
            <v>Fasciotomia ou ressecção de fascia plantar - tratamento cirúrgico</v>
          </cell>
          <cell r="E1107" t="str">
            <v>4C</v>
          </cell>
          <cell r="F1107"/>
          <cell r="G1107"/>
          <cell r="H1107">
            <v>1</v>
          </cell>
          <cell r="I1107">
            <v>1</v>
          </cell>
          <cell r="J1107"/>
          <cell r="K1107">
            <v>52160084</v>
          </cell>
          <cell r="L1107" t="str">
            <v>Fasciotomia plantar</v>
          </cell>
          <cell r="M1107">
            <v>250</v>
          </cell>
          <cell r="N1107">
            <v>1</v>
          </cell>
          <cell r="O1107">
            <v>1</v>
          </cell>
          <cell r="P1107"/>
          <cell r="Q1107" t="str">
            <v>Racionalização</v>
          </cell>
          <cell r="R1107"/>
          <cell r="S1107" t="str">
            <v>Relatório Médico detalhado , imagem e/ou laudo de rx e/ou tomografia e/ou ressonância magnética e/ou usom</v>
          </cell>
        </row>
        <row r="1108">
          <cell r="A1108">
            <v>30729130</v>
          </cell>
          <cell r="B1108">
            <v>22</v>
          </cell>
          <cell r="C1108">
            <v>30729130</v>
          </cell>
          <cell r="D1108" t="str">
            <v>Fratura de osso do pé - tratamento conservador</v>
          </cell>
          <cell r="E1108" t="str">
            <v>2A</v>
          </cell>
          <cell r="F1108"/>
          <cell r="G1108"/>
          <cell r="H1108"/>
          <cell r="I1108">
            <v>0</v>
          </cell>
          <cell r="J1108"/>
          <cell r="K1108">
            <v>30729130</v>
          </cell>
          <cell r="L1108" t="str">
            <v>Fratura de osso do pé - tratamento conservador</v>
          </cell>
          <cell r="M1108"/>
          <cell r="N1108">
            <v>1</v>
          </cell>
          <cell r="O1108">
            <v>0</v>
          </cell>
          <cell r="P1108"/>
          <cell r="Q1108" t="str">
            <v>Baixo Risco</v>
          </cell>
          <cell r="R1108">
            <v>2</v>
          </cell>
          <cell r="S1108"/>
        </row>
        <row r="1109">
          <cell r="A1109">
            <v>30729149</v>
          </cell>
          <cell r="B1109">
            <v>22</v>
          </cell>
          <cell r="C1109">
            <v>30729149</v>
          </cell>
          <cell r="D1109" t="str">
            <v>Fratura e/ou luxações do pé (exceto antepé) - redução incruenta</v>
          </cell>
          <cell r="E1109" t="str">
            <v>2C</v>
          </cell>
          <cell r="F1109"/>
          <cell r="G1109"/>
          <cell r="H1109">
            <v>1</v>
          </cell>
          <cell r="I1109">
            <v>1</v>
          </cell>
          <cell r="J1109"/>
          <cell r="K1109">
            <v>52160149</v>
          </cell>
          <cell r="L1109" t="str">
            <v>Fratura e/ou luxacao dos ossos do pe - reducao incruenta</v>
          </cell>
          <cell r="M1109">
            <v>250</v>
          </cell>
          <cell r="N1109"/>
          <cell r="O1109">
            <v>1</v>
          </cell>
          <cell r="P1109"/>
          <cell r="Q1109" t="str">
            <v>Baixo Risco</v>
          </cell>
          <cell r="R1109">
            <v>2</v>
          </cell>
          <cell r="S1109"/>
        </row>
        <row r="1110">
          <cell r="A1110">
            <v>30729157</v>
          </cell>
          <cell r="B1110">
            <v>22</v>
          </cell>
          <cell r="C1110">
            <v>30729157</v>
          </cell>
          <cell r="D1110" t="str">
            <v>Fratura e/ou luxações do pé (exceto antepé) - tratamento cirúrgico</v>
          </cell>
          <cell r="E1110" t="str">
            <v>6A</v>
          </cell>
          <cell r="F1110"/>
          <cell r="G1110"/>
          <cell r="H1110">
            <v>2</v>
          </cell>
          <cell r="I1110">
            <v>2</v>
          </cell>
          <cell r="J1110"/>
          <cell r="K1110">
            <v>52160092</v>
          </cell>
          <cell r="L1110" t="str">
            <v>Fratura dos ossos do pe  - tratamento cirurgico</v>
          </cell>
          <cell r="M1110">
            <v>350</v>
          </cell>
          <cell r="N1110">
            <v>1</v>
          </cell>
          <cell r="O1110">
            <v>1</v>
          </cell>
          <cell r="P1110"/>
          <cell r="Q1110" t="str">
            <v>Racionalização</v>
          </cell>
          <cell r="R1110"/>
          <cell r="S1110" t="str">
            <v>Relatório Médico detalhado , imagem e/ou laudo de rx e/ou tomografia e/ou ressonância magnética e/ou usom, opme conforme Manual de Intercâmbio Nacional</v>
          </cell>
        </row>
        <row r="1111">
          <cell r="A1111">
            <v>30729165</v>
          </cell>
          <cell r="B1111">
            <v>22</v>
          </cell>
          <cell r="C1111">
            <v>30729165</v>
          </cell>
          <cell r="D1111" t="str">
            <v>Fraturas e/ou luxações do antepé - redução incruenta</v>
          </cell>
          <cell r="E1111" t="str">
            <v>2B</v>
          </cell>
          <cell r="F1111"/>
          <cell r="G1111"/>
          <cell r="H1111">
            <v>1</v>
          </cell>
          <cell r="I1111">
            <v>1</v>
          </cell>
          <cell r="J1111"/>
          <cell r="K1111">
            <v>52160130</v>
          </cell>
          <cell r="L1111" t="str">
            <v>Fratura dos ossos do pe  - tratamento conservador</v>
          </cell>
          <cell r="M1111">
            <v>150</v>
          </cell>
          <cell r="N1111"/>
          <cell r="O1111">
            <v>0</v>
          </cell>
          <cell r="P1111"/>
          <cell r="Q1111" t="str">
            <v>Baixo Risco</v>
          </cell>
          <cell r="R1111">
            <v>2</v>
          </cell>
          <cell r="S1111"/>
        </row>
        <row r="1112">
          <cell r="A1112">
            <v>30729173</v>
          </cell>
          <cell r="B1112">
            <v>22</v>
          </cell>
          <cell r="C1112">
            <v>30729173</v>
          </cell>
          <cell r="D1112" t="str">
            <v>Fraturas e/ou luxações do antepé - tratamento cirúrgico</v>
          </cell>
          <cell r="E1112" t="str">
            <v>5A</v>
          </cell>
          <cell r="F1112"/>
          <cell r="G1112"/>
          <cell r="H1112">
            <v>1</v>
          </cell>
          <cell r="I1112">
            <v>2</v>
          </cell>
          <cell r="J1112"/>
          <cell r="K1112">
            <v>30729173</v>
          </cell>
          <cell r="L1112" t="str">
            <v>Fraturas e/ou luxações do antepé - tratamento cirúrgico</v>
          </cell>
          <cell r="M1112"/>
          <cell r="N1112">
            <v>1</v>
          </cell>
          <cell r="O1112">
            <v>2</v>
          </cell>
          <cell r="P1112"/>
          <cell r="Q1112" t="str">
            <v>Racionalização</v>
          </cell>
          <cell r="R1112"/>
          <cell r="S1112" t="str">
            <v>Relatório Médico detalhado , imagem e/ou laudo de rx e/ou tomografia e/ou ressonância magnética e/ou usom, opme conforme Manual de Intercâmbio Nacional</v>
          </cell>
        </row>
        <row r="1113">
          <cell r="A1113">
            <v>30729181</v>
          </cell>
          <cell r="B1113">
            <v>22</v>
          </cell>
          <cell r="C1113">
            <v>30729181</v>
          </cell>
          <cell r="D1113" t="str">
            <v>Hallux valgus (um pé) - tratamento cirúrgico</v>
          </cell>
          <cell r="E1113" t="str">
            <v>7A</v>
          </cell>
          <cell r="F1113"/>
          <cell r="G1113"/>
          <cell r="H1113">
            <v>1</v>
          </cell>
          <cell r="I1113">
            <v>2</v>
          </cell>
          <cell r="J1113"/>
          <cell r="K1113">
            <v>52160181</v>
          </cell>
          <cell r="L1113" t="str">
            <v>Hallux valgus unilateral - tratamento cirurgico</v>
          </cell>
          <cell r="M1113">
            <v>500</v>
          </cell>
          <cell r="N1113">
            <v>1</v>
          </cell>
          <cell r="O1113">
            <v>2</v>
          </cell>
          <cell r="P1113"/>
          <cell r="Q1113" t="str">
            <v>Racionalização</v>
          </cell>
          <cell r="R1113"/>
          <cell r="S1113" t="str">
            <v>Relatório Médico detalhado , imagem e/ou laudo de rx e/ou tomografia e/ou ressonância magnética e/ou usom</v>
          </cell>
        </row>
        <row r="1114">
          <cell r="A1114">
            <v>30729190</v>
          </cell>
          <cell r="B1114">
            <v>22</v>
          </cell>
          <cell r="C1114">
            <v>30729190</v>
          </cell>
          <cell r="D1114" t="str">
            <v>Osteotomia ou pseudartrose do tarso e médio pé - tratamento cirúrgico</v>
          </cell>
          <cell r="E1114" t="str">
            <v>6C</v>
          </cell>
          <cell r="F1114"/>
          <cell r="G1114"/>
          <cell r="H1114">
            <v>1</v>
          </cell>
          <cell r="I1114">
            <v>2</v>
          </cell>
          <cell r="J1114"/>
          <cell r="K1114">
            <v>52160408</v>
          </cell>
          <cell r="L1114" t="str">
            <v>Osteotomia e Pseudoartrose do Tarso e medio pe - Tratamento cruento</v>
          </cell>
          <cell r="M1114">
            <v>417</v>
          </cell>
          <cell r="N1114">
            <v>1</v>
          </cell>
          <cell r="O1114">
            <v>2</v>
          </cell>
          <cell r="P1114"/>
          <cell r="Q1114" t="str">
            <v>Racionalização</v>
          </cell>
          <cell r="R1114"/>
          <cell r="S1114" t="str">
            <v>Relatório Médico detalhado , imagem e/ou laudo de rx e/ou tomografia e/ou ressonância magnética e/ou usom, opme conforme Manual de Intercâmbio Nacional</v>
          </cell>
        </row>
        <row r="1115">
          <cell r="A1115">
            <v>30729203</v>
          </cell>
          <cell r="B1115">
            <v>22</v>
          </cell>
          <cell r="C1115">
            <v>30729203</v>
          </cell>
          <cell r="D1115" t="str">
            <v>Osteotomia ou pseudartrose dos metatarsos/falanges - tratamento cirúrgico</v>
          </cell>
          <cell r="E1115" t="str">
            <v>6B</v>
          </cell>
          <cell r="F1115"/>
          <cell r="G1115"/>
          <cell r="H1115">
            <v>1</v>
          </cell>
          <cell r="I1115">
            <v>2</v>
          </cell>
          <cell r="J1115"/>
          <cell r="K1115">
            <v>52160327</v>
          </cell>
          <cell r="L1115" t="str">
            <v>Pseudoartrose dos ossos do pe - tratamento cirurgico</v>
          </cell>
          <cell r="M1115">
            <v>600</v>
          </cell>
          <cell r="N1115">
            <v>2</v>
          </cell>
          <cell r="O1115">
            <v>3</v>
          </cell>
          <cell r="P1115"/>
          <cell r="Q1115" t="str">
            <v>Racionalização</v>
          </cell>
          <cell r="R1115"/>
          <cell r="S1115" t="str">
            <v>Relatório Médico detalhado , imagem e/ou laudo de rx e/ou tomografia e/ou ressonância magnética e/ou usom, opme conforme Manual de Intercâmbio Nacional</v>
          </cell>
        </row>
        <row r="1116">
          <cell r="A1116">
            <v>30729211</v>
          </cell>
          <cell r="B1116">
            <v>22</v>
          </cell>
          <cell r="C1116">
            <v>30729211</v>
          </cell>
          <cell r="D1116" t="str">
            <v>Osteotomias / fraturas com fixador externo</v>
          </cell>
          <cell r="E1116" t="str">
            <v>5C</v>
          </cell>
          <cell r="F1116"/>
          <cell r="G1116"/>
          <cell r="H1116">
            <v>1</v>
          </cell>
          <cell r="I1116">
            <v>3</v>
          </cell>
          <cell r="J1116"/>
          <cell r="K1116">
            <v>30729211</v>
          </cell>
          <cell r="L1116" t="str">
            <v>Osteotomias / fraturas com fixador externo</v>
          </cell>
          <cell r="M1116"/>
          <cell r="N1116">
            <v>1</v>
          </cell>
          <cell r="O1116">
            <v>3</v>
          </cell>
          <cell r="P1116"/>
          <cell r="Q1116" t="str">
            <v>Racionalização</v>
          </cell>
          <cell r="R1116"/>
          <cell r="S1116" t="str">
            <v>Relatório Médico detalhado , imagem e/ou laudo de rx e/ou tomografia e/ou ressonância magnética e/ou usom, opme conforme Manual de Intercâmbio Nacional</v>
          </cell>
        </row>
        <row r="1117">
          <cell r="A1117">
            <v>30729220</v>
          </cell>
          <cell r="B1117">
            <v>22</v>
          </cell>
          <cell r="C1117">
            <v>30729220</v>
          </cell>
          <cell r="D1117" t="str">
            <v>Pé plano/pé cavo/coalisão tarsal - tratamento cirúrgico</v>
          </cell>
          <cell r="E1117" t="str">
            <v>8A</v>
          </cell>
          <cell r="F1117"/>
          <cell r="G1117"/>
          <cell r="H1117">
            <v>1</v>
          </cell>
          <cell r="I1117">
            <v>4</v>
          </cell>
          <cell r="J1117"/>
          <cell r="K1117">
            <v>52160360</v>
          </cell>
          <cell r="L1117" t="str">
            <v>Pe plano valgo - tratamento cirurgico</v>
          </cell>
          <cell r="M1117">
            <v>850</v>
          </cell>
          <cell r="N1117">
            <v>2</v>
          </cell>
          <cell r="O1117">
            <v>4</v>
          </cell>
          <cell r="P1117"/>
          <cell r="Q1117" t="str">
            <v>Racionalização</v>
          </cell>
          <cell r="R1117"/>
          <cell r="S1117" t="str">
            <v>Relatório Médico detalhado , imagem e/ou laudo de rx e/ou tomografia e/ou ressonância magnética e/ou usom</v>
          </cell>
        </row>
        <row r="1118">
          <cell r="A1118">
            <v>30729238</v>
          </cell>
          <cell r="B1118">
            <v>22</v>
          </cell>
          <cell r="C1118">
            <v>30729238</v>
          </cell>
          <cell r="D1118" t="str">
            <v>Pé torto congênito (um pé) - tratamento cirúrgico</v>
          </cell>
          <cell r="E1118" t="str">
            <v>8B</v>
          </cell>
          <cell r="F1118"/>
          <cell r="G1118"/>
          <cell r="H1118">
            <v>1</v>
          </cell>
          <cell r="I1118">
            <v>4</v>
          </cell>
          <cell r="J1118"/>
          <cell r="K1118">
            <v>52160351</v>
          </cell>
          <cell r="L1118" t="str">
            <v>Pe torto (um pe) - Tratamento cirurgico</v>
          </cell>
          <cell r="M1118">
            <v>1000</v>
          </cell>
          <cell r="N1118">
            <v>2</v>
          </cell>
          <cell r="O1118">
            <v>4</v>
          </cell>
          <cell r="P1118"/>
          <cell r="Q1118" t="str">
            <v>Racionalização</v>
          </cell>
          <cell r="R1118"/>
          <cell r="S1118" t="str">
            <v>Relatório Médico detalhado , imagem e/ou laudo de rx e/ou tomografia e/ou ressonância magnética e/ou usom</v>
          </cell>
        </row>
        <row r="1119">
          <cell r="A1119">
            <v>30729246</v>
          </cell>
          <cell r="B1119">
            <v>22</v>
          </cell>
          <cell r="C1119">
            <v>30729246</v>
          </cell>
          <cell r="D1119" t="str">
            <v>Ressecção de osso do pé - tratamento cirúrgico</v>
          </cell>
          <cell r="E1119" t="str">
            <v>5C</v>
          </cell>
          <cell r="F1119"/>
          <cell r="G1119"/>
          <cell r="H1119">
            <v>1</v>
          </cell>
          <cell r="I1119">
            <v>2</v>
          </cell>
          <cell r="J1119"/>
          <cell r="K1119">
            <v>52160300</v>
          </cell>
          <cell r="L1119" t="str">
            <v xml:space="preserve">Resseccao de osso do pe </v>
          </cell>
          <cell r="M1119">
            <v>350</v>
          </cell>
          <cell r="N1119">
            <v>1</v>
          </cell>
          <cell r="O1119">
            <v>1</v>
          </cell>
          <cell r="P1119"/>
          <cell r="Q1119" t="str">
            <v>Racionalização</v>
          </cell>
          <cell r="R1119"/>
          <cell r="S1119" t="str">
            <v>Relatório Médico detalhado , imagem e/ou laudo de rx e/ou tomografia e/ou ressonância magnética e/ou usom</v>
          </cell>
        </row>
        <row r="1120">
          <cell r="A1120">
            <v>30729254</v>
          </cell>
          <cell r="B1120">
            <v>22</v>
          </cell>
          <cell r="C1120">
            <v>30729254</v>
          </cell>
          <cell r="D1120" t="str">
            <v>Retração cicatricial dos dedos</v>
          </cell>
          <cell r="E1120" t="str">
            <v>5B</v>
          </cell>
          <cell r="F1120"/>
          <cell r="G1120"/>
          <cell r="H1120">
            <v>1</v>
          </cell>
          <cell r="I1120">
            <v>2</v>
          </cell>
          <cell r="J1120"/>
          <cell r="K1120">
            <v>54120039</v>
          </cell>
          <cell r="L1120" t="str">
            <v>Retracao cicatricial dos dedos sem comprometimento tendinoso</v>
          </cell>
          <cell r="M1120">
            <v>550</v>
          </cell>
          <cell r="N1120">
            <v>1</v>
          </cell>
          <cell r="O1120">
            <v>2</v>
          </cell>
          <cell r="P1120"/>
          <cell r="Q1120" t="str">
            <v>Racionalização</v>
          </cell>
          <cell r="R1120"/>
          <cell r="S1120" t="str">
            <v>Relatório Médico detalhado , imagem e/ou laudo de rx e/ou tomografia e/ou ressonância magnética e/ou usom</v>
          </cell>
        </row>
        <row r="1121">
          <cell r="A1121">
            <v>30729262</v>
          </cell>
          <cell r="B1121">
            <v>22</v>
          </cell>
          <cell r="C1121">
            <v>30729262</v>
          </cell>
          <cell r="D1121" t="str">
            <v>Rotura do tendão de Aquiles - tratamento incruento</v>
          </cell>
          <cell r="E1121" t="str">
            <v>2C</v>
          </cell>
          <cell r="F1121"/>
          <cell r="G1121"/>
          <cell r="H1121">
            <v>1</v>
          </cell>
          <cell r="I1121">
            <v>1</v>
          </cell>
          <cell r="J1121"/>
          <cell r="K1121">
            <v>52160424</v>
          </cell>
          <cell r="L1121" t="str">
            <v>Rotura do tendao de Aquiles - reducao incruenta</v>
          </cell>
          <cell r="M1121">
            <v>250</v>
          </cell>
          <cell r="N1121"/>
          <cell r="O1121">
            <v>1</v>
          </cell>
          <cell r="P1121"/>
          <cell r="Q1121" t="str">
            <v xml:space="preserve">Baixo Risco </v>
          </cell>
          <cell r="R1121">
            <v>1</v>
          </cell>
          <cell r="S1121"/>
        </row>
        <row r="1122">
          <cell r="A1122">
            <v>30729270</v>
          </cell>
          <cell r="B1122">
            <v>22</v>
          </cell>
          <cell r="C1122">
            <v>30729270</v>
          </cell>
          <cell r="D1122" t="str">
            <v>Rotura do tendão de Aquiles - tratamento cirúrgico</v>
          </cell>
          <cell r="E1122" t="str">
            <v>6A</v>
          </cell>
          <cell r="F1122"/>
          <cell r="G1122"/>
          <cell r="H1122">
            <v>1</v>
          </cell>
          <cell r="I1122">
            <v>2</v>
          </cell>
          <cell r="J1122"/>
          <cell r="K1122">
            <v>52160416</v>
          </cell>
          <cell r="L1122" t="str">
            <v>Rotura do tendao de Aquiles - tratamento cruento</v>
          </cell>
          <cell r="M1122">
            <v>417</v>
          </cell>
          <cell r="N1122">
            <v>1</v>
          </cell>
          <cell r="O1122">
            <v>2</v>
          </cell>
          <cell r="P1122"/>
          <cell r="Q1122" t="str">
            <v>Racionalização</v>
          </cell>
          <cell r="R1122"/>
          <cell r="S1122" t="str">
            <v>Relatório Médico detalhado , imagem e/ou laudo de rx e/ou tomografia e/ou ressonância magnética e/ou usom</v>
          </cell>
        </row>
        <row r="1123">
          <cell r="A1123">
            <v>30729289</v>
          </cell>
          <cell r="B1123">
            <v>22</v>
          </cell>
          <cell r="C1123">
            <v>30729289</v>
          </cell>
          <cell r="D1123" t="str">
            <v>Tratamento cirúrgico da sindactilia complexa e /ou múltipla</v>
          </cell>
          <cell r="E1123" t="str">
            <v>9A</v>
          </cell>
          <cell r="F1123"/>
          <cell r="G1123"/>
          <cell r="H1123">
            <v>2</v>
          </cell>
          <cell r="I1123">
            <v>3</v>
          </cell>
          <cell r="J1123"/>
          <cell r="K1123">
            <v>54120098</v>
          </cell>
          <cell r="L1123" t="str">
            <v>Tratamento cirurgico da sindactilia  multipla</v>
          </cell>
          <cell r="M1123">
            <v>800</v>
          </cell>
          <cell r="N1123">
            <v>2</v>
          </cell>
          <cell r="O1123">
            <v>3</v>
          </cell>
          <cell r="P1123"/>
          <cell r="Q1123" t="str">
            <v>Racionalização</v>
          </cell>
          <cell r="R1123"/>
          <cell r="S1123" t="str">
            <v>Relatório Médico detalhado , imagem e/ou laudo de rx e/ou tomografia e/ou ressonância magnética e/ou usom</v>
          </cell>
        </row>
        <row r="1124">
          <cell r="A1124">
            <v>30729297</v>
          </cell>
          <cell r="B1124">
            <v>22</v>
          </cell>
          <cell r="C1124">
            <v>30729297</v>
          </cell>
          <cell r="D1124" t="str">
            <v>Tratamento cirúrgico da sindactilia simples</v>
          </cell>
          <cell r="E1124" t="str">
            <v>6A</v>
          </cell>
          <cell r="F1124"/>
          <cell r="G1124"/>
          <cell r="H1124">
            <v>1</v>
          </cell>
          <cell r="I1124">
            <v>3</v>
          </cell>
          <cell r="J1124"/>
          <cell r="K1124">
            <v>54120080</v>
          </cell>
          <cell r="L1124" t="str">
            <v>Tratamento cirurgico da sindactilia (um espaço interdigital)</v>
          </cell>
          <cell r="M1124">
            <v>550</v>
          </cell>
          <cell r="N1124">
            <v>1</v>
          </cell>
          <cell r="O1124">
            <v>3</v>
          </cell>
          <cell r="P1124"/>
          <cell r="Q1124" t="str">
            <v>Racionalização</v>
          </cell>
          <cell r="R1124"/>
          <cell r="S1124" t="str">
            <v>Relatório Médico detalhado , imagem e/ou laudo de rx e/ou tomografia e/ou ressonância magnética e/ou usom</v>
          </cell>
        </row>
        <row r="1125">
          <cell r="A1125">
            <v>30729300</v>
          </cell>
          <cell r="B1125">
            <v>22</v>
          </cell>
          <cell r="C1125">
            <v>30729300</v>
          </cell>
          <cell r="D1125" t="str">
            <v>Tratamento cirúrgico de gigantismo</v>
          </cell>
          <cell r="E1125" t="str">
            <v>9B</v>
          </cell>
          <cell r="F1125"/>
          <cell r="G1125"/>
          <cell r="H1125">
            <v>1</v>
          </cell>
          <cell r="I1125">
            <v>3</v>
          </cell>
          <cell r="J1125"/>
          <cell r="K1125">
            <v>54120055</v>
          </cell>
          <cell r="L1125" t="str">
            <v>Tratamento cirurgico de gigantismo ao nivel do pe</v>
          </cell>
          <cell r="M1125">
            <v>900</v>
          </cell>
          <cell r="N1125">
            <v>1</v>
          </cell>
          <cell r="O1125">
            <v>3</v>
          </cell>
          <cell r="P1125"/>
          <cell r="Q1125" t="str">
            <v>Racionalização</v>
          </cell>
          <cell r="R1125"/>
          <cell r="S1125" t="str">
            <v>Relatório Médico detalhado , imagem e/ou laudo de rx e/ou tomografia e/ou ressonância magnética e/ou usom</v>
          </cell>
        </row>
        <row r="1126">
          <cell r="A1126">
            <v>30729319</v>
          </cell>
          <cell r="B1126">
            <v>22</v>
          </cell>
          <cell r="C1126">
            <v>30729319</v>
          </cell>
          <cell r="D1126" t="str">
            <v>Tratamento cirúrgico de linfedema ao nível do pé</v>
          </cell>
          <cell r="E1126" t="str">
            <v>9A</v>
          </cell>
          <cell r="F1126"/>
          <cell r="G1126"/>
          <cell r="H1126">
            <v>2</v>
          </cell>
          <cell r="I1126">
            <v>3</v>
          </cell>
          <cell r="J1126"/>
          <cell r="K1126">
            <v>54120047</v>
          </cell>
          <cell r="L1126" t="str">
            <v>Tratamento cirurgico de linfedema ao nivel do pe</v>
          </cell>
          <cell r="M1126">
            <v>1000</v>
          </cell>
          <cell r="N1126">
            <v>1</v>
          </cell>
          <cell r="O1126">
            <v>3</v>
          </cell>
          <cell r="P1126"/>
          <cell r="Q1126" t="str">
            <v>Racionalização</v>
          </cell>
          <cell r="R1126"/>
          <cell r="S1126" t="str">
            <v>Relatório Médico detalhado , imagem e/ou laudo de rx e/ou tomografia e/ou ressonância magnética e/ou usom</v>
          </cell>
        </row>
        <row r="1127">
          <cell r="A1127">
            <v>30729327</v>
          </cell>
          <cell r="B1127">
            <v>22</v>
          </cell>
          <cell r="C1127">
            <v>30729327</v>
          </cell>
          <cell r="D1127" t="str">
            <v>Tratamento cirúrgico de polidactilia múltipla e/ou complexa</v>
          </cell>
          <cell r="E1127" t="str">
            <v>9B</v>
          </cell>
          <cell r="F1127"/>
          <cell r="G1127"/>
          <cell r="H1127">
            <v>1</v>
          </cell>
          <cell r="I1127">
            <v>3</v>
          </cell>
          <cell r="J1127"/>
          <cell r="K1127">
            <v>54120063</v>
          </cell>
          <cell r="L1127" t="str">
            <v>Tratamento cirurgico de polidactilia articulada</v>
          </cell>
          <cell r="M1127">
            <v>400</v>
          </cell>
          <cell r="N1127">
            <v>1</v>
          </cell>
          <cell r="O1127">
            <v>2</v>
          </cell>
          <cell r="P1127"/>
          <cell r="Q1127" t="str">
            <v>Racionalização</v>
          </cell>
          <cell r="R1127"/>
          <cell r="S1127" t="str">
            <v>Relatório Médico detalhado , imagem e/ou laudo de rx e/ou tomografia e/ou ressonância magnética e/ou usom</v>
          </cell>
        </row>
        <row r="1128">
          <cell r="A1128">
            <v>30729335</v>
          </cell>
          <cell r="B1128">
            <v>22</v>
          </cell>
          <cell r="C1128">
            <v>30729335</v>
          </cell>
          <cell r="D1128" t="str">
            <v>Tratamento cirúrgico de polidactilia simples</v>
          </cell>
          <cell r="E1128" t="str">
            <v>3C</v>
          </cell>
          <cell r="F1128"/>
          <cell r="G1128"/>
          <cell r="H1128">
            <v>1</v>
          </cell>
          <cell r="I1128">
            <v>2</v>
          </cell>
          <cell r="J1128"/>
          <cell r="K1128">
            <v>54120071</v>
          </cell>
          <cell r="L1128" t="str">
            <v>Tratamento cirurgico de polidactilia nao articulada</v>
          </cell>
          <cell r="M1128">
            <v>150</v>
          </cell>
          <cell r="N1128"/>
          <cell r="O1128">
            <v>1</v>
          </cell>
          <cell r="P1128"/>
          <cell r="Q1128" t="str">
            <v>Baixo Risco</v>
          </cell>
          <cell r="R1128">
            <v>1</v>
          </cell>
          <cell r="S1128"/>
        </row>
        <row r="1129">
          <cell r="A1129">
            <v>30729343</v>
          </cell>
          <cell r="B1129">
            <v>22</v>
          </cell>
          <cell r="C1129">
            <v>30729343</v>
          </cell>
          <cell r="D1129" t="str">
            <v>Tratamento cirúrgico do mal perfurante plantar</v>
          </cell>
          <cell r="E1129" t="str">
            <v>9B</v>
          </cell>
          <cell r="F1129"/>
          <cell r="G1129"/>
          <cell r="H1129">
            <v>1</v>
          </cell>
          <cell r="I1129">
            <v>3</v>
          </cell>
          <cell r="J1129"/>
          <cell r="K1129">
            <v>30729343</v>
          </cell>
          <cell r="L1129" t="str">
            <v>Tratamento cirúrgico do mal perfurante plantar</v>
          </cell>
          <cell r="M1129"/>
          <cell r="N1129">
            <v>1</v>
          </cell>
          <cell r="O1129">
            <v>3</v>
          </cell>
          <cell r="P1129"/>
          <cell r="Q1129" t="str">
            <v>Racionalização</v>
          </cell>
          <cell r="R1129"/>
          <cell r="S1129" t="str">
            <v>Relatório Médico detalhado , imagem e/ou laudo de rx e/ou tomografia e/ou ressonância magnética e/ou usom</v>
          </cell>
        </row>
        <row r="1130">
          <cell r="A1130">
            <v>30730015</v>
          </cell>
          <cell r="B1130">
            <v>22</v>
          </cell>
          <cell r="C1130">
            <v>30730015</v>
          </cell>
          <cell r="D1130" t="str">
            <v>Alongamento</v>
          </cell>
          <cell r="E1130" t="str">
            <v>2C</v>
          </cell>
          <cell r="F1130"/>
          <cell r="G1130"/>
          <cell r="H1130">
            <v>1</v>
          </cell>
          <cell r="I1130">
            <v>2</v>
          </cell>
          <cell r="J1130"/>
          <cell r="K1130">
            <v>52170012</v>
          </cell>
          <cell r="L1130" t="str">
            <v>Alongamento</v>
          </cell>
          <cell r="M1130">
            <v>350</v>
          </cell>
          <cell r="N1130">
            <v>1</v>
          </cell>
          <cell r="O1130">
            <v>2</v>
          </cell>
          <cell r="P1130"/>
          <cell r="Q1130" t="str">
            <v>Racionalização</v>
          </cell>
          <cell r="R1130"/>
          <cell r="S1130" t="str">
            <v>Relatório Médico detalhado , imagem e/ou laudo de rx e/ou tomografia e/ou ressonância magnética e/ou usom</v>
          </cell>
        </row>
        <row r="1131">
          <cell r="A1131">
            <v>30730023</v>
          </cell>
          <cell r="B1131">
            <v>22</v>
          </cell>
          <cell r="C1131">
            <v>30730023</v>
          </cell>
          <cell r="D1131" t="str">
            <v>Biópsia de músculo</v>
          </cell>
          <cell r="E1131" t="str">
            <v>2B</v>
          </cell>
          <cell r="F1131"/>
          <cell r="G1131"/>
          <cell r="H1131">
            <v>1</v>
          </cell>
          <cell r="I1131">
            <v>1</v>
          </cell>
          <cell r="J1131"/>
          <cell r="K1131">
            <v>52170020</v>
          </cell>
          <cell r="L1131" t="str">
            <v>Biopsia de musculo</v>
          </cell>
          <cell r="M1131">
            <v>250</v>
          </cell>
          <cell r="N1131">
            <v>1</v>
          </cell>
          <cell r="O1131">
            <v>1</v>
          </cell>
          <cell r="P1131"/>
          <cell r="Q1131" t="str">
            <v>Racionalização</v>
          </cell>
          <cell r="R1131"/>
          <cell r="S1131" t="str">
            <v>Relatório Médico detalhado , imagem e/ou laudo de rx e/ou tomografia e/ou ressonância magnética e/ou usom</v>
          </cell>
        </row>
        <row r="1132">
          <cell r="A1132">
            <v>30730031</v>
          </cell>
          <cell r="B1132">
            <v>22</v>
          </cell>
          <cell r="C1132">
            <v>30730031</v>
          </cell>
          <cell r="D1132" t="str">
            <v>Desbridamento cirúrgico de feridas ou extremidades</v>
          </cell>
          <cell r="E1132" t="str">
            <v>3B</v>
          </cell>
          <cell r="F1132"/>
          <cell r="G1132"/>
          <cell r="H1132">
            <v>1</v>
          </cell>
          <cell r="I1132">
            <v>2</v>
          </cell>
          <cell r="J1132"/>
          <cell r="K1132">
            <v>39070050</v>
          </cell>
          <cell r="L1132" t="str">
            <v>Ulcera ou necrose - debridamento cirurgico - cada extremidade</v>
          </cell>
          <cell r="M1132">
            <v>250</v>
          </cell>
          <cell r="N1132">
            <v>1</v>
          </cell>
          <cell r="O1132">
            <v>1</v>
          </cell>
          <cell r="P1132"/>
          <cell r="Q1132" t="str">
            <v>Racionalização</v>
          </cell>
          <cell r="R1132"/>
          <cell r="S1132" t="str">
            <v>Relatório Médico detalhado , imagem e/ou laudo de rx e/ou tomografia e/ou ressonância magnética e/ou usom</v>
          </cell>
        </row>
        <row r="1133">
          <cell r="A1133">
            <v>30730040</v>
          </cell>
          <cell r="B1133">
            <v>22</v>
          </cell>
          <cell r="C1133">
            <v>30730040</v>
          </cell>
          <cell r="D1133" t="str">
            <v>Desinserção ou miotomia</v>
          </cell>
          <cell r="E1133" t="str">
            <v>3C</v>
          </cell>
          <cell r="F1133"/>
          <cell r="G1133"/>
          <cell r="H1133">
            <v>1</v>
          </cell>
          <cell r="I1133">
            <v>1</v>
          </cell>
          <cell r="J1133"/>
          <cell r="K1133">
            <v>52170047</v>
          </cell>
          <cell r="L1133" t="str">
            <v>Desinsercao muscular ou miotomia</v>
          </cell>
          <cell r="M1133">
            <v>250</v>
          </cell>
          <cell r="N1133">
            <v>1</v>
          </cell>
          <cell r="O1133">
            <v>1</v>
          </cell>
          <cell r="P1133"/>
          <cell r="Q1133" t="str">
            <v>Racionalização</v>
          </cell>
          <cell r="R1133"/>
          <cell r="S1133" t="str">
            <v>Relatório Médico detalhado , imagem e/ou laudo de rx e/ou tomografia e/ou ressonância magnética e/ou usom</v>
          </cell>
        </row>
        <row r="1134">
          <cell r="A1134">
            <v>30730058</v>
          </cell>
          <cell r="B1134">
            <v>22</v>
          </cell>
          <cell r="C1134">
            <v>30730058</v>
          </cell>
          <cell r="D1134" t="str">
            <v>Dissecção muscular</v>
          </cell>
          <cell r="E1134" t="str">
            <v>3C</v>
          </cell>
          <cell r="F1134"/>
          <cell r="G1134"/>
          <cell r="H1134">
            <v>1</v>
          </cell>
          <cell r="I1134">
            <v>1</v>
          </cell>
          <cell r="J1134"/>
          <cell r="K1134">
            <v>52170080</v>
          </cell>
          <cell r="L1134" t="str">
            <v>Resseccao muscular</v>
          </cell>
          <cell r="M1134">
            <v>350</v>
          </cell>
          <cell r="N1134">
            <v>1</v>
          </cell>
          <cell r="O1134">
            <v>1</v>
          </cell>
          <cell r="P1134"/>
          <cell r="Q1134" t="str">
            <v>Racionalização</v>
          </cell>
          <cell r="R1134"/>
          <cell r="S1134" t="str">
            <v>Relatório Médico detalhado , imagem e/ou laudo de rx e/ou tomografia e/ou ressonância magnética e/ou usom</v>
          </cell>
        </row>
        <row r="1135">
          <cell r="A1135">
            <v>30730066</v>
          </cell>
          <cell r="B1135">
            <v>22</v>
          </cell>
          <cell r="C1135">
            <v>30730066</v>
          </cell>
          <cell r="D1135" t="str">
            <v>Drenagem cirúrgica do psoas</v>
          </cell>
          <cell r="E1135" t="str">
            <v>5B</v>
          </cell>
          <cell r="F1135"/>
          <cell r="G1135"/>
          <cell r="H1135">
            <v>1</v>
          </cell>
          <cell r="I1135">
            <v>2</v>
          </cell>
          <cell r="J1135"/>
          <cell r="K1135">
            <v>52170055</v>
          </cell>
          <cell r="L1135" t="str">
            <v>Drenagem cirurgica do psoas</v>
          </cell>
          <cell r="M1135">
            <v>350</v>
          </cell>
          <cell r="N1135">
            <v>1</v>
          </cell>
          <cell r="O1135">
            <v>2</v>
          </cell>
          <cell r="P1135"/>
          <cell r="Q1135" t="str">
            <v>Racionalização</v>
          </cell>
          <cell r="R1135"/>
          <cell r="S1135" t="str">
            <v>Relatório Médico detalhado , imagem e/ou laudo de rx e/ou tomografia e/ou ressonância magnética e/ou usom</v>
          </cell>
        </row>
        <row r="1136">
          <cell r="A1136">
            <v>30730074</v>
          </cell>
          <cell r="B1136">
            <v>22</v>
          </cell>
          <cell r="C1136">
            <v>30730074</v>
          </cell>
          <cell r="D1136" t="str">
            <v>Fasciotomia</v>
          </cell>
          <cell r="E1136" t="str">
            <v>4C</v>
          </cell>
          <cell r="F1136"/>
          <cell r="G1136"/>
          <cell r="H1136">
            <v>1</v>
          </cell>
          <cell r="I1136">
            <v>2</v>
          </cell>
          <cell r="J1136"/>
          <cell r="K1136">
            <v>52170101</v>
          </cell>
          <cell r="L1136" t="str">
            <v>Fasciotomia</v>
          </cell>
          <cell r="M1136">
            <v>333</v>
          </cell>
          <cell r="N1136">
            <v>1</v>
          </cell>
          <cell r="O1136">
            <v>2</v>
          </cell>
          <cell r="P1136"/>
          <cell r="Q1136" t="str">
            <v>Racionalização</v>
          </cell>
          <cell r="R1136"/>
          <cell r="S1136" t="str">
            <v>Relatório Médico detalhado , imagem e/ou laudo de rx e/ou tomografia e/ou ressonância magnética e/ou usom</v>
          </cell>
        </row>
        <row r="1137">
          <cell r="A1137">
            <v>30730082</v>
          </cell>
          <cell r="B1137">
            <v>22</v>
          </cell>
          <cell r="C1137">
            <v>30730082</v>
          </cell>
          <cell r="D1137" t="str">
            <v>Fasciotomia - por compartimento</v>
          </cell>
          <cell r="E1137" t="str">
            <v>3B</v>
          </cell>
          <cell r="F1137"/>
          <cell r="G1137"/>
          <cell r="H1137">
            <v>2</v>
          </cell>
          <cell r="I1137">
            <v>3</v>
          </cell>
          <cell r="J1137"/>
          <cell r="K1137">
            <v>39070034</v>
          </cell>
          <cell r="L1137" t="str">
            <v>Fasciotomia - cada extremidade</v>
          </cell>
          <cell r="M1137">
            <v>700</v>
          </cell>
          <cell r="N1137">
            <v>1</v>
          </cell>
          <cell r="O1137">
            <v>3</v>
          </cell>
          <cell r="P1137"/>
          <cell r="Q1137" t="str">
            <v>Racionalização</v>
          </cell>
          <cell r="R1137"/>
          <cell r="S1137" t="str">
            <v>Relatório Médico detalhado , imagem e/ou laudo de rx e/ou tomografia e/ou ressonância magnética e/ou usom</v>
          </cell>
        </row>
        <row r="1138">
          <cell r="A1138">
            <v>30730090</v>
          </cell>
          <cell r="B1138">
            <v>22</v>
          </cell>
          <cell r="C1138">
            <v>30730090</v>
          </cell>
          <cell r="D1138" t="str">
            <v>Fasciotomias (descompressivas)</v>
          </cell>
          <cell r="E1138" t="str">
            <v>4C</v>
          </cell>
          <cell r="F1138"/>
          <cell r="G1138"/>
          <cell r="H1138">
            <v>1</v>
          </cell>
          <cell r="I1138">
            <v>3</v>
          </cell>
          <cell r="J1138"/>
          <cell r="K1138">
            <v>48010111</v>
          </cell>
          <cell r="L1138" t="str">
            <v>Fasciotomias (descompressivas)</v>
          </cell>
          <cell r="M1138">
            <v>500</v>
          </cell>
          <cell r="N1138">
            <v>1</v>
          </cell>
          <cell r="O1138">
            <v>3</v>
          </cell>
          <cell r="P1138"/>
          <cell r="Q1138" t="str">
            <v>Racionalização</v>
          </cell>
          <cell r="R1138"/>
          <cell r="S1138" t="str">
            <v>Relatório Médico detalhado , imagem e/ou laudo de rx e/ou tomografia e/ou ressonância magnética e/ou usom</v>
          </cell>
        </row>
        <row r="1139">
          <cell r="A1139">
            <v>30730104</v>
          </cell>
          <cell r="B1139">
            <v>22</v>
          </cell>
          <cell r="C1139">
            <v>30730104</v>
          </cell>
          <cell r="D1139" t="str">
            <v>Fasciotomias acima do punho</v>
          </cell>
          <cell r="E1139" t="str">
            <v>4C</v>
          </cell>
          <cell r="F1139"/>
          <cell r="G1139"/>
          <cell r="H1139">
            <v>1</v>
          </cell>
          <cell r="I1139">
            <v>2</v>
          </cell>
          <cell r="J1139"/>
          <cell r="K1139">
            <v>48010278</v>
          </cell>
          <cell r="L1139" t="str">
            <v>Fasciotomias acima do punho</v>
          </cell>
          <cell r="M1139">
            <v>500</v>
          </cell>
          <cell r="N1139"/>
          <cell r="O1139">
            <v>3</v>
          </cell>
          <cell r="P1139"/>
          <cell r="Q1139" t="str">
            <v>Racionalização</v>
          </cell>
          <cell r="R1139"/>
          <cell r="S1139" t="str">
            <v>Relatório Médico detalhado , imagem e/ou laudo de rx e/ou tomografia e/ou ressonância magnética e/ou usom</v>
          </cell>
        </row>
        <row r="1140">
          <cell r="A1140">
            <v>30730112</v>
          </cell>
          <cell r="B1140">
            <v>22</v>
          </cell>
          <cell r="C1140">
            <v>30730112</v>
          </cell>
          <cell r="D1140" t="str">
            <v>Miorrafias</v>
          </cell>
          <cell r="E1140" t="str">
            <v>3C</v>
          </cell>
          <cell r="F1140"/>
          <cell r="G1140"/>
          <cell r="H1140">
            <v>1</v>
          </cell>
          <cell r="I1140">
            <v>1</v>
          </cell>
          <cell r="J1140"/>
          <cell r="K1140">
            <v>52170063</v>
          </cell>
          <cell r="L1140" t="str">
            <v>Miorrafias</v>
          </cell>
          <cell r="M1140">
            <v>300</v>
          </cell>
          <cell r="N1140"/>
          <cell r="O1140">
            <v>1</v>
          </cell>
          <cell r="P1140"/>
          <cell r="Q1140" t="str">
            <v>Racionalização</v>
          </cell>
          <cell r="R1140"/>
          <cell r="S1140" t="str">
            <v>Relatório Médico detalhado , imagem e/ou laudo de rx e/ou tomografia e/ou ressonância magnética e/ou usom</v>
          </cell>
        </row>
        <row r="1141">
          <cell r="A1141">
            <v>30730155</v>
          </cell>
          <cell r="B1141">
            <v>22</v>
          </cell>
          <cell r="C1141">
            <v>30730155</v>
          </cell>
          <cell r="D1141" t="str">
            <v>Transposição muscular</v>
          </cell>
          <cell r="E1141" t="str">
            <v>4C</v>
          </cell>
          <cell r="F1141"/>
          <cell r="G1141"/>
          <cell r="H1141">
            <v>1</v>
          </cell>
          <cell r="I1141">
            <v>3</v>
          </cell>
          <cell r="J1141"/>
          <cell r="K1141">
            <v>52170098</v>
          </cell>
          <cell r="L1141" t="str">
            <v>Transposicao muscular</v>
          </cell>
          <cell r="M1141">
            <v>400</v>
          </cell>
          <cell r="N1141">
            <v>1</v>
          </cell>
          <cell r="O1141">
            <v>2</v>
          </cell>
          <cell r="P1141"/>
          <cell r="Q1141" t="str">
            <v>Racionalização</v>
          </cell>
          <cell r="R1141"/>
          <cell r="S1141" t="str">
            <v>Relatório Médico detalhado , imagem e/ou laudo de rx e/ou tomografia e/ou ressonância magnética e/ou usom</v>
          </cell>
        </row>
        <row r="1142">
          <cell r="A1142">
            <v>30730163</v>
          </cell>
          <cell r="B1142">
            <v>22</v>
          </cell>
          <cell r="C1142">
            <v>30730163</v>
          </cell>
          <cell r="D1142" t="str">
            <v>Lesão ligamentar aguda - tratamento conservador</v>
          </cell>
          <cell r="E1142" t="str">
            <v>2C</v>
          </cell>
          <cell r="F1142"/>
          <cell r="G1142"/>
          <cell r="H1142"/>
          <cell r="I1142"/>
          <cell r="J1142"/>
          <cell r="K1142">
            <v>52130401</v>
          </cell>
          <cell r="L1142" t="str">
            <v>Lesão ligamentar aguda - tratamento conservador</v>
          </cell>
          <cell r="M1142">
            <v>250</v>
          </cell>
          <cell r="N1142">
            <v>0</v>
          </cell>
          <cell r="O1142">
            <v>0</v>
          </cell>
          <cell r="P1142"/>
          <cell r="Q1142" t="str">
            <v xml:space="preserve">Baixo Risco </v>
          </cell>
          <cell r="R1142">
            <v>1</v>
          </cell>
          <cell r="S1142"/>
        </row>
        <row r="1143">
          <cell r="A1143">
            <v>30730171</v>
          </cell>
          <cell r="B1143">
            <v>22</v>
          </cell>
          <cell r="C1143">
            <v>30730171</v>
          </cell>
          <cell r="D1143" t="str">
            <v>Lesões músculo tendinosas - tratamento incruento</v>
          </cell>
          <cell r="E1143" t="str">
            <v>3C</v>
          </cell>
          <cell r="F1143"/>
          <cell r="G1143"/>
          <cell r="H1143"/>
          <cell r="I1143"/>
          <cell r="J1143"/>
          <cell r="K1143">
            <v>30730171</v>
          </cell>
          <cell r="L1143" t="str">
            <v>Lesões músculo tendinosas - tratamento incruento</v>
          </cell>
          <cell r="M1143"/>
          <cell r="N1143"/>
          <cell r="O1143"/>
          <cell r="P1143"/>
          <cell r="Q1143" t="str">
            <v>Racionalização</v>
          </cell>
          <cell r="R1143"/>
          <cell r="S1143" t="str">
            <v>Justificativa Clínica</v>
          </cell>
        </row>
        <row r="1144">
          <cell r="A1144">
            <v>30731011</v>
          </cell>
          <cell r="B1144">
            <v>22</v>
          </cell>
          <cell r="C1144">
            <v>30731011</v>
          </cell>
          <cell r="D1144" t="str">
            <v>Abertura de bainha tendinosa - tratamento cirúrgico</v>
          </cell>
          <cell r="E1144" t="str">
            <v>3C</v>
          </cell>
          <cell r="F1144"/>
          <cell r="G1144"/>
          <cell r="H1144">
            <v>1</v>
          </cell>
          <cell r="I1144">
            <v>1</v>
          </cell>
          <cell r="J1144"/>
          <cell r="K1144">
            <v>52180018</v>
          </cell>
          <cell r="L1144" t="str">
            <v xml:space="preserve">Abertura de bainha tendinosa </v>
          </cell>
          <cell r="M1144">
            <v>200</v>
          </cell>
          <cell r="N1144">
            <v>1</v>
          </cell>
          <cell r="O1144">
            <v>1</v>
          </cell>
          <cell r="P1144"/>
          <cell r="Q1144" t="str">
            <v>Racionalização</v>
          </cell>
          <cell r="R1144"/>
          <cell r="S1144" t="str">
            <v>Relatório Médico detalhado , imagem e/ou laudo de rx e/ou tomografia e/ou ressonância magnética e/ou usom</v>
          </cell>
        </row>
        <row r="1145">
          <cell r="A1145">
            <v>30731020</v>
          </cell>
          <cell r="B1145">
            <v>22</v>
          </cell>
          <cell r="C1145">
            <v>30731020</v>
          </cell>
          <cell r="D1145" t="str">
            <v>Biópsias cirúrgicas de tendões, bursas e sinóvias</v>
          </cell>
          <cell r="E1145" t="str">
            <v>3B</v>
          </cell>
          <cell r="F1145"/>
          <cell r="G1145"/>
          <cell r="H1145">
            <v>1</v>
          </cell>
          <cell r="I1145">
            <v>1</v>
          </cell>
          <cell r="J1145"/>
          <cell r="K1145">
            <v>52180034</v>
          </cell>
          <cell r="L1145" t="str">
            <v>Biopsia cirurgica</v>
          </cell>
          <cell r="M1145">
            <v>200</v>
          </cell>
          <cell r="N1145">
            <v>1</v>
          </cell>
          <cell r="O1145">
            <v>1</v>
          </cell>
          <cell r="P1145"/>
          <cell r="Q1145" t="str">
            <v>Racionalização</v>
          </cell>
          <cell r="R1145"/>
          <cell r="S1145" t="str">
            <v>Relatório Médico detalhado , imagem e/ou laudo de rx e/ou tomografia e/ou ressonância magnética e/ou usom</v>
          </cell>
        </row>
        <row r="1146">
          <cell r="A1146">
            <v>30731038</v>
          </cell>
          <cell r="B1146">
            <v>22</v>
          </cell>
          <cell r="C1146">
            <v>30731038</v>
          </cell>
          <cell r="D1146" t="str">
            <v>Bursectomia - tratamento cirúrgico</v>
          </cell>
          <cell r="E1146" t="str">
            <v>3C</v>
          </cell>
          <cell r="F1146"/>
          <cell r="G1146"/>
          <cell r="H1146">
            <v>1</v>
          </cell>
          <cell r="I1146">
            <v>1</v>
          </cell>
          <cell r="J1146"/>
          <cell r="K1146">
            <v>52180050</v>
          </cell>
          <cell r="L1146" t="str">
            <v xml:space="preserve">Bursectomia </v>
          </cell>
          <cell r="M1146">
            <v>250</v>
          </cell>
          <cell r="N1146">
            <v>1</v>
          </cell>
          <cell r="O1146">
            <v>1</v>
          </cell>
          <cell r="P1146"/>
          <cell r="Q1146" t="str">
            <v>Racionalização</v>
          </cell>
          <cell r="R1146"/>
          <cell r="S1146" t="str">
            <v>Relatório Médico detalhado , imagem e/ou laudo de rx e/ou tomografia e/ou ressonância magnética e/ou usom</v>
          </cell>
        </row>
        <row r="1147">
          <cell r="A1147">
            <v>30731046</v>
          </cell>
          <cell r="B1147">
            <v>22</v>
          </cell>
          <cell r="C1147">
            <v>30731046</v>
          </cell>
          <cell r="D1147" t="str">
            <v>Cisto sinovial - tratamento cirúrgico</v>
          </cell>
          <cell r="E1147" t="str">
            <v>3B</v>
          </cell>
          <cell r="F1147"/>
          <cell r="G1147"/>
          <cell r="H1147">
            <v>1</v>
          </cell>
          <cell r="I1147">
            <v>1</v>
          </cell>
          <cell r="J1147"/>
          <cell r="K1147">
            <v>52180069</v>
          </cell>
          <cell r="L1147" t="str">
            <v>Cisto sinovial - Resseccao</v>
          </cell>
          <cell r="M1147">
            <v>300</v>
          </cell>
          <cell r="N1147">
            <v>1</v>
          </cell>
          <cell r="O1147">
            <v>1</v>
          </cell>
          <cell r="P1147"/>
          <cell r="Q1147" t="str">
            <v>Racionalização</v>
          </cell>
          <cell r="R1147"/>
          <cell r="S1147" t="str">
            <v>Relatório Médico detalhado , imagem e/ou laudo de rx e/ou tomografia e/ou ressonância magnética e/ou usom</v>
          </cell>
        </row>
        <row r="1148">
          <cell r="A1148">
            <v>30731054</v>
          </cell>
          <cell r="B1148">
            <v>22</v>
          </cell>
          <cell r="C1148">
            <v>30731054</v>
          </cell>
          <cell r="D1148" t="str">
            <v>Encurtamento de tendão - tratamento cirúrgico</v>
          </cell>
          <cell r="E1148" t="str">
            <v>3C</v>
          </cell>
          <cell r="F1148"/>
          <cell r="G1148"/>
          <cell r="H1148">
            <v>1</v>
          </cell>
          <cell r="I1148">
            <v>2</v>
          </cell>
          <cell r="J1148"/>
          <cell r="K1148">
            <v>52180077</v>
          </cell>
          <cell r="L1148" t="str">
            <v xml:space="preserve">Encurtamento de tendao </v>
          </cell>
          <cell r="M1148">
            <v>350</v>
          </cell>
          <cell r="N1148">
            <v>1</v>
          </cell>
          <cell r="O1148">
            <v>2</v>
          </cell>
          <cell r="P1148"/>
          <cell r="Q1148" t="str">
            <v>Racionalização</v>
          </cell>
          <cell r="R1148"/>
          <cell r="S1148" t="str">
            <v>Relatório Médico detalhado , imagem e/ou laudo de rx e/ou tomografia e/ou ressonância magnética e/ou usom</v>
          </cell>
        </row>
        <row r="1149">
          <cell r="A1149">
            <v>30731062</v>
          </cell>
          <cell r="B1149">
            <v>22</v>
          </cell>
          <cell r="C1149">
            <v>30731062</v>
          </cell>
          <cell r="D1149" t="str">
            <v>Sinovectomia - tratamento cirúrgico</v>
          </cell>
          <cell r="E1149" t="str">
            <v>5B</v>
          </cell>
          <cell r="F1149"/>
          <cell r="G1149"/>
          <cell r="H1149">
            <v>1</v>
          </cell>
          <cell r="I1149">
            <v>2</v>
          </cell>
          <cell r="J1149"/>
          <cell r="K1149">
            <v>52180190</v>
          </cell>
          <cell r="L1149" t="str">
            <v>Sinovectomia - tratamento cruento</v>
          </cell>
          <cell r="M1149">
            <v>333</v>
          </cell>
          <cell r="N1149">
            <v>1</v>
          </cell>
          <cell r="O1149">
            <v>2</v>
          </cell>
          <cell r="P1149"/>
          <cell r="Q1149" t="str">
            <v>Racionalização</v>
          </cell>
          <cell r="R1149"/>
          <cell r="S1149" t="str">
            <v>Relatório Médico detalhado , imagem e/ou laudo de rx e/ou tomografia e/ou ressonância magnética e/ou usom</v>
          </cell>
        </row>
        <row r="1150">
          <cell r="A1150">
            <v>30731070</v>
          </cell>
          <cell r="B1150">
            <v>22</v>
          </cell>
          <cell r="C1150">
            <v>30731070</v>
          </cell>
          <cell r="D1150" t="str">
            <v>Tenoartroplastia para ossos do carpo</v>
          </cell>
          <cell r="E1150" t="str">
            <v>6A</v>
          </cell>
          <cell r="F1150"/>
          <cell r="G1150"/>
          <cell r="H1150">
            <v>1</v>
          </cell>
          <cell r="I1150">
            <v>3</v>
          </cell>
          <cell r="J1150"/>
          <cell r="K1150">
            <v>48020419</v>
          </cell>
          <cell r="L1150" t="str">
            <v>Tenoartroplastia para ossos do carpo</v>
          </cell>
          <cell r="M1150">
            <v>800</v>
          </cell>
          <cell r="N1150">
            <v>1</v>
          </cell>
          <cell r="O1150">
            <v>3</v>
          </cell>
          <cell r="P1150"/>
          <cell r="Q1150" t="str">
            <v>Racionalização</v>
          </cell>
          <cell r="R1150"/>
          <cell r="S1150" t="str">
            <v>Relatório Médico detalhado , imagem e/ou laudo de rx e/ou tomografia e/ou ressonância magnética e/ou usom</v>
          </cell>
        </row>
        <row r="1151">
          <cell r="A1151">
            <v>30731089</v>
          </cell>
          <cell r="B1151">
            <v>22</v>
          </cell>
          <cell r="C1151">
            <v>30731089</v>
          </cell>
          <cell r="D1151" t="str">
            <v>Tenodese</v>
          </cell>
          <cell r="E1151" t="str">
            <v>5B</v>
          </cell>
          <cell r="F1151"/>
          <cell r="G1151"/>
          <cell r="H1151">
            <v>1</v>
          </cell>
          <cell r="I1151">
            <v>1</v>
          </cell>
          <cell r="J1151"/>
          <cell r="K1151">
            <v>48030201</v>
          </cell>
          <cell r="L1151" t="str">
            <v>Tenodese</v>
          </cell>
          <cell r="M1151">
            <v>300</v>
          </cell>
          <cell r="N1151">
            <v>1</v>
          </cell>
          <cell r="O1151">
            <v>1</v>
          </cell>
          <cell r="P1151"/>
          <cell r="Q1151" t="str">
            <v>Racionalização</v>
          </cell>
          <cell r="R1151"/>
          <cell r="S1151" t="str">
            <v>Relatório Médico detalhado , imagem e/ou laudo de rx e/ou tomografia e/ou ressonância magnética e/ou usom</v>
          </cell>
        </row>
        <row r="1152">
          <cell r="A1152">
            <v>30731097</v>
          </cell>
          <cell r="B1152">
            <v>22</v>
          </cell>
          <cell r="C1152">
            <v>30731097</v>
          </cell>
          <cell r="D1152" t="str">
            <v>Tenólise no túnel osteofibroso</v>
          </cell>
          <cell r="E1152" t="str">
            <v>6A</v>
          </cell>
          <cell r="F1152"/>
          <cell r="G1152"/>
          <cell r="H1152">
            <v>1</v>
          </cell>
          <cell r="I1152">
            <v>3</v>
          </cell>
          <cell r="J1152"/>
          <cell r="K1152">
            <v>48030210</v>
          </cell>
          <cell r="L1152" t="str">
            <v>Tenolise no tunel osteo fibroso</v>
          </cell>
          <cell r="M1152">
            <v>700</v>
          </cell>
          <cell r="N1152">
            <v>1</v>
          </cell>
          <cell r="O1152">
            <v>3</v>
          </cell>
          <cell r="P1152"/>
          <cell r="Q1152" t="str">
            <v>Racionalização</v>
          </cell>
          <cell r="R1152"/>
          <cell r="S1152" t="str">
            <v>Relatório Médico detalhado , imagem e/ou laudo de rx e/ou tomografia e/ou ressonância magnética e/ou usom</v>
          </cell>
        </row>
        <row r="1153">
          <cell r="A1153">
            <v>30731100</v>
          </cell>
          <cell r="B1153">
            <v>22</v>
          </cell>
          <cell r="C1153">
            <v>30731100</v>
          </cell>
          <cell r="D1153" t="str">
            <v>Tenólise/tendonese - tratamento cirúrgico</v>
          </cell>
          <cell r="E1153" t="str">
            <v>4C</v>
          </cell>
          <cell r="F1153"/>
          <cell r="G1153"/>
          <cell r="H1153">
            <v>1</v>
          </cell>
          <cell r="I1153">
            <v>2</v>
          </cell>
          <cell r="J1153"/>
          <cell r="K1153">
            <v>52180085</v>
          </cell>
          <cell r="L1153" t="str">
            <v xml:space="preserve">Tenolise ou tendonese </v>
          </cell>
          <cell r="M1153">
            <v>350</v>
          </cell>
          <cell r="N1153">
            <v>1</v>
          </cell>
          <cell r="O1153">
            <v>2</v>
          </cell>
          <cell r="P1153"/>
          <cell r="Q1153" t="str">
            <v>Racionalização</v>
          </cell>
          <cell r="R1153"/>
          <cell r="S1153" t="str">
            <v>Relatório Médico detalhado , imagem e/ou laudo de rx e/ou tomografia e/ou ressonância magnética e/ou usom</v>
          </cell>
        </row>
        <row r="1154">
          <cell r="A1154">
            <v>30731119</v>
          </cell>
          <cell r="B1154">
            <v>22</v>
          </cell>
          <cell r="C1154">
            <v>30731119</v>
          </cell>
          <cell r="D1154" t="str">
            <v>Tenoplastia / enxerto de tendão - tratamento cirúrgico</v>
          </cell>
          <cell r="E1154" t="str">
            <v>6A</v>
          </cell>
          <cell r="F1154"/>
          <cell r="G1154"/>
          <cell r="H1154">
            <v>1</v>
          </cell>
          <cell r="I1154">
            <v>3</v>
          </cell>
          <cell r="J1154"/>
          <cell r="K1154">
            <v>52180107</v>
          </cell>
          <cell r="L1154" t="str">
            <v>Tenoplastia ou enxerto de tendao</v>
          </cell>
          <cell r="M1154">
            <v>550</v>
          </cell>
          <cell r="N1154">
            <v>2</v>
          </cell>
          <cell r="O1154">
            <v>3</v>
          </cell>
          <cell r="P1154"/>
          <cell r="Q1154" t="str">
            <v>Racionalização</v>
          </cell>
          <cell r="R1154"/>
          <cell r="S1154" t="str">
            <v>Relatório Médico detalhado , imagem e/ou laudo de rx e/ou tomografia e/ou ressonância magnética e/ou usom</v>
          </cell>
        </row>
        <row r="1155">
          <cell r="A1155">
            <v>30731127</v>
          </cell>
          <cell r="B1155">
            <v>22</v>
          </cell>
          <cell r="C1155">
            <v>30731127</v>
          </cell>
          <cell r="D1155" t="str">
            <v>Tenoplastia de tendão em outras regiões</v>
          </cell>
          <cell r="E1155" t="str">
            <v>4C</v>
          </cell>
          <cell r="F1155"/>
          <cell r="G1155"/>
          <cell r="H1155">
            <v>2</v>
          </cell>
          <cell r="I1155">
            <v>4</v>
          </cell>
          <cell r="J1155"/>
          <cell r="K1155">
            <v>48030163</v>
          </cell>
          <cell r="L1155" t="str">
            <v>Tenoplastia de tendao em outras regioes</v>
          </cell>
          <cell r="M1155">
            <v>550</v>
          </cell>
          <cell r="N1155">
            <v>1</v>
          </cell>
          <cell r="O1155">
            <v>4</v>
          </cell>
          <cell r="P1155"/>
          <cell r="Q1155" t="str">
            <v>Racionalização</v>
          </cell>
          <cell r="R1155"/>
          <cell r="S1155" t="str">
            <v>Relatório Médico detalhado , imagem e/ou laudo de rx e/ou tomografia e/ou ressonância magnética e/ou usom</v>
          </cell>
        </row>
        <row r="1156">
          <cell r="A1156">
            <v>30731135</v>
          </cell>
          <cell r="B1156">
            <v>22</v>
          </cell>
          <cell r="C1156">
            <v>30731135</v>
          </cell>
          <cell r="D1156" t="str">
            <v>Tenorrafia múltipla em outras regiões</v>
          </cell>
          <cell r="E1156" t="str">
            <v>4C</v>
          </cell>
          <cell r="F1156"/>
          <cell r="G1156"/>
          <cell r="H1156">
            <v>1</v>
          </cell>
          <cell r="I1156">
            <v>3</v>
          </cell>
          <cell r="J1156"/>
          <cell r="K1156">
            <v>48030147</v>
          </cell>
          <cell r="L1156" t="str">
            <v>Tenorrafia multipla em outras regioes</v>
          </cell>
          <cell r="M1156">
            <v>550</v>
          </cell>
          <cell r="N1156">
            <v>1</v>
          </cell>
          <cell r="O1156">
            <v>3</v>
          </cell>
          <cell r="P1156"/>
          <cell r="Q1156" t="str">
            <v>Racionalização</v>
          </cell>
          <cell r="R1156"/>
          <cell r="S1156" t="str">
            <v>Relatório Médico detalhado , imagem e/ou laudo de rx e/ou tomografia e/ou ressonância magnética e/ou usom</v>
          </cell>
        </row>
        <row r="1157">
          <cell r="A1157">
            <v>30731143</v>
          </cell>
          <cell r="B1157">
            <v>22</v>
          </cell>
          <cell r="C1157">
            <v>30731143</v>
          </cell>
          <cell r="D1157" t="str">
            <v>Tenorrafia no túnel osteofibroso - mais de 2 dígitos</v>
          </cell>
          <cell r="E1157" t="str">
            <v>6A</v>
          </cell>
          <cell r="F1157"/>
          <cell r="G1157"/>
          <cell r="H1157">
            <v>1</v>
          </cell>
          <cell r="I1157">
            <v>3</v>
          </cell>
          <cell r="J1157"/>
          <cell r="K1157">
            <v>48030120</v>
          </cell>
          <cell r="L1157" t="str">
            <v>Tenorrafia no tunel osteofibroso - mais de 2 digitos</v>
          </cell>
          <cell r="M1157">
            <v>1000</v>
          </cell>
          <cell r="N1157">
            <v>1</v>
          </cell>
          <cell r="O1157">
            <v>3</v>
          </cell>
          <cell r="P1157"/>
          <cell r="Q1157" t="str">
            <v>Racionalização</v>
          </cell>
          <cell r="R1157"/>
          <cell r="S1157" t="str">
            <v>Relatório Médico detalhado , imagem e/ou laudo de rx e/ou tomografia e/ou ressonância magnética e/ou usom</v>
          </cell>
        </row>
        <row r="1158">
          <cell r="A1158">
            <v>30731151</v>
          </cell>
          <cell r="B1158">
            <v>22</v>
          </cell>
          <cell r="C1158">
            <v>30731151</v>
          </cell>
          <cell r="D1158" t="str">
            <v>Tenorrafia no túnel osteofibroso até 2 dígitos</v>
          </cell>
          <cell r="E1158" t="str">
            <v>4C</v>
          </cell>
          <cell r="F1158"/>
          <cell r="G1158"/>
          <cell r="H1158">
            <v>1</v>
          </cell>
          <cell r="I1158">
            <v>2</v>
          </cell>
          <cell r="J1158"/>
          <cell r="K1158">
            <v>48030112</v>
          </cell>
          <cell r="L1158" t="str">
            <v>Tenorrafia no tunel osteofibroso ate 2 digitos</v>
          </cell>
          <cell r="M1158">
            <v>700</v>
          </cell>
          <cell r="N1158">
            <v>1</v>
          </cell>
          <cell r="O1158">
            <v>2</v>
          </cell>
          <cell r="P1158"/>
          <cell r="Q1158" t="str">
            <v>Racionalização</v>
          </cell>
          <cell r="R1158"/>
          <cell r="S1158" t="str">
            <v>Relatório Médico detalhado , imagem e/ou laudo de rx e/ou tomografia e/ou ressonância magnética e/ou usom</v>
          </cell>
        </row>
        <row r="1159">
          <cell r="A1159">
            <v>30731160</v>
          </cell>
          <cell r="B1159">
            <v>22</v>
          </cell>
          <cell r="C1159">
            <v>30731160</v>
          </cell>
          <cell r="D1159" t="str">
            <v>Tenorrafia única em outras regiões</v>
          </cell>
          <cell r="E1159" t="str">
            <v>3C</v>
          </cell>
          <cell r="F1159"/>
          <cell r="G1159"/>
          <cell r="H1159">
            <v>1</v>
          </cell>
          <cell r="I1159">
            <v>2</v>
          </cell>
          <cell r="J1159"/>
          <cell r="K1159">
            <v>48030139</v>
          </cell>
          <cell r="L1159" t="str">
            <v>Tenorrafia unica em outras regioes</v>
          </cell>
          <cell r="M1159">
            <v>300</v>
          </cell>
          <cell r="N1159">
            <v>1</v>
          </cell>
          <cell r="O1159">
            <v>2</v>
          </cell>
          <cell r="P1159"/>
          <cell r="Q1159" t="str">
            <v>Racionalização</v>
          </cell>
          <cell r="R1159"/>
          <cell r="S1159" t="str">
            <v>Relatório Médico detalhado , imagem e/ou laudo de rx e/ou tomografia e/ou ressonância magnética e/ou usom</v>
          </cell>
        </row>
        <row r="1160">
          <cell r="A1160">
            <v>30731178</v>
          </cell>
          <cell r="B1160">
            <v>22</v>
          </cell>
          <cell r="C1160">
            <v>30731178</v>
          </cell>
          <cell r="D1160" t="str">
            <v>Tenossinovectomia de mão ou punho</v>
          </cell>
          <cell r="E1160" t="str">
            <v>4C</v>
          </cell>
          <cell r="F1160"/>
          <cell r="G1160"/>
          <cell r="H1160">
            <v>1</v>
          </cell>
          <cell r="I1160">
            <v>2</v>
          </cell>
          <cell r="J1160"/>
          <cell r="K1160">
            <v>48030236</v>
          </cell>
          <cell r="L1160" t="str">
            <v>Tenossinovectomia de mao ou punho</v>
          </cell>
          <cell r="M1160">
            <v>300</v>
          </cell>
          <cell r="N1160">
            <v>1</v>
          </cell>
          <cell r="O1160">
            <v>2</v>
          </cell>
          <cell r="P1160"/>
          <cell r="Q1160" t="str">
            <v>Racionalização</v>
          </cell>
          <cell r="R1160"/>
          <cell r="S1160" t="str">
            <v>Relatório Médico detalhado , imagem e/ou laudo de rx e/ou tomografia e/ou ressonância magnética e/ou usom</v>
          </cell>
        </row>
        <row r="1161">
          <cell r="A1161">
            <v>30731186</v>
          </cell>
          <cell r="B1161">
            <v>22</v>
          </cell>
          <cell r="C1161">
            <v>30731186</v>
          </cell>
          <cell r="D1161" t="str">
            <v>Tenossinovites estenosantes - tratamento cirúrgico</v>
          </cell>
          <cell r="E1161" t="str">
            <v>2C</v>
          </cell>
          <cell r="F1161"/>
          <cell r="G1161"/>
          <cell r="H1161">
            <v>1</v>
          </cell>
          <cell r="I1161">
            <v>1</v>
          </cell>
          <cell r="J1161"/>
          <cell r="K1161">
            <v>48030090</v>
          </cell>
          <cell r="L1161" t="str">
            <v xml:space="preserve">Tenossinovites estenosantes - tratamento </v>
          </cell>
          <cell r="M1161">
            <v>180</v>
          </cell>
          <cell r="N1161">
            <v>1</v>
          </cell>
          <cell r="O1161">
            <v>1</v>
          </cell>
          <cell r="P1161"/>
          <cell r="Q1161" t="str">
            <v>Racionalização</v>
          </cell>
          <cell r="R1161"/>
          <cell r="S1161" t="str">
            <v>Relatório Médico detalhado , imagem e/ou laudo de rx e/ou tomografia e/ou ressonância magnética e/ou usom</v>
          </cell>
        </row>
        <row r="1162">
          <cell r="A1162">
            <v>30731194</v>
          </cell>
          <cell r="B1162">
            <v>22</v>
          </cell>
          <cell r="C1162">
            <v>30731194</v>
          </cell>
          <cell r="D1162" t="str">
            <v>Tenossinovites infecciosas - drenagem</v>
          </cell>
          <cell r="E1162" t="str">
            <v>3B</v>
          </cell>
          <cell r="F1162"/>
          <cell r="G1162"/>
          <cell r="H1162">
            <v>1</v>
          </cell>
          <cell r="I1162">
            <v>1</v>
          </cell>
          <cell r="J1162"/>
          <cell r="K1162">
            <v>48030104</v>
          </cell>
          <cell r="L1162" t="str">
            <v>Tenossinovites infecciosas - drenagem</v>
          </cell>
          <cell r="M1162">
            <v>250</v>
          </cell>
          <cell r="N1162">
            <v>1</v>
          </cell>
          <cell r="O1162">
            <v>1</v>
          </cell>
          <cell r="P1162"/>
          <cell r="Q1162" t="str">
            <v xml:space="preserve">Baixo Risco </v>
          </cell>
          <cell r="R1162">
            <v>1</v>
          </cell>
          <cell r="S1162"/>
        </row>
        <row r="1163">
          <cell r="A1163">
            <v>30731208</v>
          </cell>
          <cell r="B1163">
            <v>22</v>
          </cell>
          <cell r="C1163">
            <v>30731208</v>
          </cell>
          <cell r="D1163" t="str">
            <v>Tenotomia</v>
          </cell>
          <cell r="E1163" t="str">
            <v>5B</v>
          </cell>
          <cell r="F1163"/>
          <cell r="G1163"/>
          <cell r="H1163">
            <v>1</v>
          </cell>
          <cell r="I1163">
            <v>1</v>
          </cell>
          <cell r="J1163"/>
          <cell r="K1163">
            <v>52180131</v>
          </cell>
          <cell r="L1163" t="str">
            <v>Tenotomia</v>
          </cell>
          <cell r="M1163">
            <v>250</v>
          </cell>
          <cell r="N1163">
            <v>1</v>
          </cell>
          <cell r="O1163">
            <v>1</v>
          </cell>
          <cell r="P1163"/>
          <cell r="Q1163" t="str">
            <v>Racionalização</v>
          </cell>
          <cell r="R1163"/>
          <cell r="S1163" t="str">
            <v>Relatório Médico detalhado , imagem e/ou laudo de rx e/ou tomografia e/ou ressonância magnética e/ou usom</v>
          </cell>
        </row>
        <row r="1164">
          <cell r="A1164">
            <v>30731216</v>
          </cell>
          <cell r="B1164">
            <v>22</v>
          </cell>
          <cell r="C1164">
            <v>30731216</v>
          </cell>
          <cell r="D1164" t="str">
            <v>Transposição de mais de 1 tendão - tratamento cirúrgico</v>
          </cell>
          <cell r="E1164" t="str">
            <v>6A</v>
          </cell>
          <cell r="F1164"/>
          <cell r="G1164"/>
          <cell r="H1164">
            <v>1</v>
          </cell>
          <cell r="I1164">
            <v>4</v>
          </cell>
          <cell r="J1164"/>
          <cell r="K1164">
            <v>52180166</v>
          </cell>
          <cell r="L1164" t="str">
            <v>Transposicao de mais de um tendao</v>
          </cell>
          <cell r="M1164">
            <v>800</v>
          </cell>
          <cell r="N1164">
            <v>2</v>
          </cell>
          <cell r="O1164">
            <v>4</v>
          </cell>
          <cell r="P1164"/>
          <cell r="Q1164" t="str">
            <v>Racionalização</v>
          </cell>
          <cell r="R1164"/>
          <cell r="S1164" t="str">
            <v>Relatório Médico detalhado , imagem e/ou laudo de rx e/ou tomografia e/ou ressonância magnética e/ou usom</v>
          </cell>
        </row>
        <row r="1165">
          <cell r="A1165">
            <v>30731224</v>
          </cell>
          <cell r="B1165">
            <v>22</v>
          </cell>
          <cell r="C1165">
            <v>30731224</v>
          </cell>
          <cell r="D1165" t="str">
            <v>Transposição única de tendão</v>
          </cell>
          <cell r="E1165" t="str">
            <v>4C</v>
          </cell>
          <cell r="F1165"/>
          <cell r="G1165"/>
          <cell r="H1165">
            <v>2</v>
          </cell>
          <cell r="I1165">
            <v>4</v>
          </cell>
          <cell r="J1165"/>
          <cell r="K1165">
            <v>48030171</v>
          </cell>
          <cell r="L1165" t="str">
            <v>Transposicao unica de tendao</v>
          </cell>
          <cell r="M1165">
            <v>400</v>
          </cell>
          <cell r="N1165">
            <v>1</v>
          </cell>
          <cell r="O1165">
            <v>2</v>
          </cell>
          <cell r="P1165"/>
          <cell r="Q1165" t="str">
            <v>Racionalização</v>
          </cell>
          <cell r="R1165"/>
          <cell r="S1165" t="str">
            <v>Relatório Médico detalhado , imagem e/ou laudo de rx e/ou tomografia e/ou ressonância magnética e/ou usom</v>
          </cell>
        </row>
        <row r="1166">
          <cell r="A1166">
            <v>30731232</v>
          </cell>
          <cell r="B1166">
            <v>22</v>
          </cell>
          <cell r="C1166">
            <v>30731232</v>
          </cell>
          <cell r="D1166" t="str">
            <v>Tumores de tendão ou sinovial - tratamento cirúrgico</v>
          </cell>
          <cell r="E1166" t="str">
            <v>3C</v>
          </cell>
          <cell r="F1166"/>
          <cell r="G1166"/>
          <cell r="H1166">
            <v>1</v>
          </cell>
          <cell r="I1166">
            <v>1</v>
          </cell>
          <cell r="J1166"/>
          <cell r="K1166">
            <v>52180174</v>
          </cell>
          <cell r="L1166" t="str">
            <v>Tumores de tendao ou sinovial - Resseccao</v>
          </cell>
          <cell r="M1166">
            <v>400</v>
          </cell>
          <cell r="N1166">
            <v>1</v>
          </cell>
          <cell r="O1166">
            <v>1</v>
          </cell>
          <cell r="P1166"/>
          <cell r="Q1166" t="str">
            <v>Racionalização</v>
          </cell>
          <cell r="R1166"/>
          <cell r="S1166" t="str">
            <v>Relatório Médico detalhado , imagem e/ou laudo de rx e/ou tomografia e/ou ressonância magnética e/ou usom</v>
          </cell>
        </row>
        <row r="1167">
          <cell r="A1167">
            <v>30731240</v>
          </cell>
          <cell r="B1167">
            <v>22</v>
          </cell>
          <cell r="C1167">
            <v>30731240</v>
          </cell>
          <cell r="D1167" t="str">
            <v>Alongamento de tendões - tratamento cruento</v>
          </cell>
          <cell r="E1167" t="str">
            <v>4C</v>
          </cell>
          <cell r="F1167"/>
          <cell r="G1167"/>
          <cell r="H1167">
            <v>2</v>
          </cell>
          <cell r="I1167">
            <v>4</v>
          </cell>
          <cell r="J1167"/>
          <cell r="K1167">
            <v>52180026</v>
          </cell>
          <cell r="L1167" t="str">
            <v>Alongamento de tendões</v>
          </cell>
          <cell r="M1167">
            <v>350</v>
          </cell>
          <cell r="N1167">
            <v>1</v>
          </cell>
          <cell r="O1167">
            <v>2</v>
          </cell>
          <cell r="P1167"/>
          <cell r="Q1167" t="str">
            <v>Racionalização</v>
          </cell>
          <cell r="R1167"/>
          <cell r="S1167" t="str">
            <v>Justificativa Clínica, RX e/ou Ultrassonografia e/ou Tomografia Computadorizada e/ou Ressonância Magnétca e OPME conforme Manual de Intercâmbio Nacional</v>
          </cell>
        </row>
        <row r="1168">
          <cell r="A1168">
            <v>30731259</v>
          </cell>
          <cell r="B1168">
            <v>22</v>
          </cell>
          <cell r="C1168">
            <v>30731259</v>
          </cell>
          <cell r="D1168" t="str">
            <v>Rotura de tendão de aquiles - tratamento conservador</v>
          </cell>
          <cell r="E1168" t="str">
            <v>2C</v>
          </cell>
          <cell r="F1168"/>
          <cell r="G1168"/>
          <cell r="H1168"/>
          <cell r="I1168"/>
          <cell r="J1168"/>
          <cell r="K1168">
            <v>52180182</v>
          </cell>
          <cell r="L1168" t="str">
            <v>Rotura de tendão de aquiles - tratamento conservador</v>
          </cell>
          <cell r="M1168">
            <v>200</v>
          </cell>
          <cell r="N1168">
            <v>0</v>
          </cell>
          <cell r="O1168">
            <v>0</v>
          </cell>
          <cell r="P1168"/>
          <cell r="Q1168" t="str">
            <v>Racionalização</v>
          </cell>
          <cell r="R1168"/>
          <cell r="S1168" t="str">
            <v>Justificativa Clínica</v>
          </cell>
        </row>
        <row r="1169">
          <cell r="A1169">
            <v>30732018</v>
          </cell>
          <cell r="B1169">
            <v>22</v>
          </cell>
          <cell r="C1169">
            <v>30732018</v>
          </cell>
          <cell r="D1169" t="str">
            <v>Curetagem ou ressecção em bloco de tumor com reconstrução e enxerto vascularizado</v>
          </cell>
          <cell r="E1169" t="str">
            <v>11A</v>
          </cell>
          <cell r="F1169"/>
          <cell r="G1169"/>
          <cell r="H1169">
            <v>3</v>
          </cell>
          <cell r="I1169">
            <v>5</v>
          </cell>
          <cell r="J1169"/>
          <cell r="K1169">
            <v>52220087</v>
          </cell>
          <cell r="L1169" t="str">
            <v>Tumor Osseo - Curetagem ou Resseccao com deslizamento</v>
          </cell>
          <cell r="M1169">
            <v>1100</v>
          </cell>
          <cell r="N1169">
            <v>2</v>
          </cell>
          <cell r="O1169">
            <v>4</v>
          </cell>
          <cell r="P1169"/>
          <cell r="Q1169" t="str">
            <v>Racionalização</v>
          </cell>
          <cell r="R1169"/>
          <cell r="S1169" t="str">
            <v>Relatório Médico detalhado , imagem e/ou laudo de rx e/ou tomografia e/ou ressonância magnética e/ou usom</v>
          </cell>
        </row>
        <row r="1170">
          <cell r="A1170">
            <v>30732026</v>
          </cell>
          <cell r="B1170">
            <v>22</v>
          </cell>
          <cell r="C1170">
            <v>30732026</v>
          </cell>
          <cell r="D1170" t="str">
            <v>Enxerto ósseo</v>
          </cell>
          <cell r="E1170" t="str">
            <v>8B</v>
          </cell>
          <cell r="F1170"/>
          <cell r="G1170"/>
          <cell r="H1170">
            <v>2</v>
          </cell>
          <cell r="I1170">
            <v>2</v>
          </cell>
          <cell r="J1170"/>
          <cell r="K1170">
            <v>30732026</v>
          </cell>
          <cell r="L1170" t="str">
            <v>Enxerto ósseo</v>
          </cell>
          <cell r="M1170"/>
          <cell r="N1170">
            <v>2</v>
          </cell>
          <cell r="O1170">
            <v>2</v>
          </cell>
          <cell r="P1170"/>
          <cell r="Q1170" t="str">
            <v>Racionalização</v>
          </cell>
          <cell r="R1170"/>
          <cell r="S1170" t="str">
            <v>Relatório Médico detalhado , imagem e/ou laudo de rx e/ou tomografia e/ou ressonância magnética e/ou usom</v>
          </cell>
        </row>
        <row r="1171">
          <cell r="A1171">
            <v>30732034</v>
          </cell>
          <cell r="B1171">
            <v>22</v>
          </cell>
          <cell r="C1171">
            <v>30732034</v>
          </cell>
          <cell r="D1171" t="str">
            <v>Ressecção da lesão com cimentação e osteossíntese</v>
          </cell>
          <cell r="E1171" t="str">
            <v>9A</v>
          </cell>
          <cell r="F1171"/>
          <cell r="G1171"/>
          <cell r="H1171">
            <v>2</v>
          </cell>
          <cell r="I1171">
            <v>5</v>
          </cell>
          <cell r="J1171"/>
          <cell r="K1171">
            <v>30732034</v>
          </cell>
          <cell r="L1171" t="str">
            <v>Ressecção da lesão com cimentação e osteossíntese</v>
          </cell>
          <cell r="M1171"/>
          <cell r="N1171">
            <v>2</v>
          </cell>
          <cell r="O1171">
            <v>5</v>
          </cell>
          <cell r="P1171"/>
          <cell r="Q1171" t="str">
            <v>Racionalização</v>
          </cell>
          <cell r="R1171"/>
          <cell r="S1171" t="str">
            <v>Relatório Médico detalhado , imagem e/ou laudo de rx e/ou tomografia e/ou ressonância magnética e/ou usom</v>
          </cell>
        </row>
        <row r="1172">
          <cell r="A1172">
            <v>30732042</v>
          </cell>
          <cell r="B1172">
            <v>22</v>
          </cell>
          <cell r="C1172">
            <v>30732042</v>
          </cell>
          <cell r="D1172" t="str">
            <v>Revisão de endoprótese</v>
          </cell>
          <cell r="E1172" t="str">
            <v>11C</v>
          </cell>
          <cell r="F1172"/>
          <cell r="G1172"/>
          <cell r="H1172"/>
          <cell r="I1172">
            <v>5</v>
          </cell>
          <cell r="J1172"/>
          <cell r="K1172">
            <v>30732042</v>
          </cell>
          <cell r="L1172" t="str">
            <v>Revisão de endoprótese</v>
          </cell>
          <cell r="M1172"/>
          <cell r="N1172"/>
          <cell r="O1172">
            <v>5</v>
          </cell>
          <cell r="P1172"/>
          <cell r="Q1172" t="str">
            <v>Racionalização</v>
          </cell>
          <cell r="R1172"/>
          <cell r="S1172" t="str">
            <v xml:space="preserve">Retario médico detalhado + exame de imagem </v>
          </cell>
        </row>
        <row r="1173">
          <cell r="A1173">
            <v>30732085</v>
          </cell>
          <cell r="B1173">
            <v>22</v>
          </cell>
          <cell r="C1173">
            <v>30732085</v>
          </cell>
          <cell r="D1173" t="str">
            <v>Tumor ósseo (ressecção com substituição)</v>
          </cell>
          <cell r="E1173" t="str">
            <v>9A</v>
          </cell>
          <cell r="F1173"/>
          <cell r="G1173"/>
          <cell r="H1173">
            <v>2</v>
          </cell>
          <cell r="I1173">
            <v>5</v>
          </cell>
          <cell r="J1173"/>
          <cell r="K1173">
            <v>52220079</v>
          </cell>
          <cell r="L1173" t="str">
            <v>Tumor Osseo - Resseccao com substituicao</v>
          </cell>
          <cell r="M1173">
            <v>1800</v>
          </cell>
          <cell r="N1173">
            <v>3</v>
          </cell>
          <cell r="O1173">
            <v>5</v>
          </cell>
          <cell r="P1173"/>
          <cell r="Q1173" t="str">
            <v>Racionalização</v>
          </cell>
          <cell r="R1173"/>
          <cell r="S1173" t="str">
            <v>Relatório Médico detalhado , imagem e/ou laudo de rx e/ou tomografia e/ou ressonância magnética e/ou usom</v>
          </cell>
        </row>
        <row r="1174">
          <cell r="A1174">
            <v>30732093</v>
          </cell>
          <cell r="B1174">
            <v>22</v>
          </cell>
          <cell r="C1174">
            <v>30732093</v>
          </cell>
          <cell r="D1174" t="str">
            <v>Tumor ósseo (ressecção e artrodese)</v>
          </cell>
          <cell r="E1174" t="str">
            <v>8C</v>
          </cell>
          <cell r="F1174"/>
          <cell r="G1174"/>
          <cell r="H1174">
            <v>2</v>
          </cell>
          <cell r="I1174">
            <v>4</v>
          </cell>
          <cell r="J1174"/>
          <cell r="K1174">
            <v>52220117</v>
          </cell>
          <cell r="L1174" t="str">
            <v>Tumor Osseo - Resseccao e Artrodese</v>
          </cell>
          <cell r="M1174">
            <v>1083</v>
          </cell>
          <cell r="N1174">
            <v>2</v>
          </cell>
          <cell r="O1174">
            <v>4</v>
          </cell>
          <cell r="P1174"/>
          <cell r="Q1174" t="str">
            <v>Racionalização</v>
          </cell>
          <cell r="R1174"/>
          <cell r="S1174" t="str">
            <v>Relatório Médico detalhado , imagem e/ou laudo de rx e/ou tomografia e/ou ressonância magnética e/ou usom</v>
          </cell>
        </row>
        <row r="1175">
          <cell r="A1175">
            <v>30732107</v>
          </cell>
          <cell r="B1175">
            <v>22</v>
          </cell>
          <cell r="C1175">
            <v>30732107</v>
          </cell>
          <cell r="D1175" t="str">
            <v>Tumor ósseo (ressecção e cimento)</v>
          </cell>
          <cell r="E1175" t="str">
            <v>8C</v>
          </cell>
          <cell r="F1175"/>
          <cell r="G1175"/>
          <cell r="H1175">
            <v>2</v>
          </cell>
          <cell r="I1175">
            <v>4</v>
          </cell>
          <cell r="J1175"/>
          <cell r="K1175">
            <v>52220125</v>
          </cell>
          <cell r="L1175" t="str">
            <v>Tumor Osseo - Resseccao e Cimento</v>
          </cell>
          <cell r="M1175">
            <v>1083</v>
          </cell>
          <cell r="N1175">
            <v>2</v>
          </cell>
          <cell r="O1175">
            <v>4</v>
          </cell>
          <cell r="P1175"/>
          <cell r="Q1175" t="str">
            <v>Racionalização</v>
          </cell>
          <cell r="R1175"/>
          <cell r="S1175" t="str">
            <v>Relatório Médico detalhado , imagem e/ou laudo de rx e/ou tomografia e/ou ressonância magnética e/ou usom</v>
          </cell>
        </row>
        <row r="1176">
          <cell r="A1176">
            <v>30732115</v>
          </cell>
          <cell r="B1176">
            <v>22</v>
          </cell>
          <cell r="C1176">
            <v>30732115</v>
          </cell>
          <cell r="D1176" t="str">
            <v>Tumor ósseo (ressecção e enxerto)</v>
          </cell>
          <cell r="E1176" t="str">
            <v>9C</v>
          </cell>
          <cell r="F1176"/>
          <cell r="G1176"/>
          <cell r="H1176">
            <v>2</v>
          </cell>
          <cell r="I1176">
            <v>4</v>
          </cell>
          <cell r="J1176"/>
          <cell r="K1176">
            <v>52220044</v>
          </cell>
          <cell r="L1176" t="str">
            <v>Tumor Osseo - Curetagem ou Resseccao com enxertia</v>
          </cell>
          <cell r="M1176">
            <v>1300</v>
          </cell>
          <cell r="N1176">
            <v>2</v>
          </cell>
          <cell r="O1176">
            <v>4</v>
          </cell>
          <cell r="P1176"/>
          <cell r="Q1176" t="str">
            <v>Racionalização</v>
          </cell>
          <cell r="R1176"/>
          <cell r="S1176" t="str">
            <v>Relatório Médico detalhado , imagem e/ou laudo de rx e/ou tomografia e/ou ressonância magnética e/ou usom</v>
          </cell>
        </row>
        <row r="1177">
          <cell r="A1177">
            <v>30732123</v>
          </cell>
          <cell r="B1177">
            <v>22</v>
          </cell>
          <cell r="C1177">
            <v>30732123</v>
          </cell>
          <cell r="D1177" t="str">
            <v>Tumor ósseo (ressecção segmentar)</v>
          </cell>
          <cell r="E1177" t="str">
            <v>8A</v>
          </cell>
          <cell r="F1177"/>
          <cell r="G1177"/>
          <cell r="H1177">
            <v>1</v>
          </cell>
          <cell r="I1177">
            <v>3</v>
          </cell>
          <cell r="J1177"/>
          <cell r="K1177">
            <v>52220109</v>
          </cell>
          <cell r="L1177" t="str">
            <v>Tumor Osseo - Resseccao Segmentar</v>
          </cell>
          <cell r="M1177">
            <v>333</v>
          </cell>
          <cell r="N1177">
            <v>1</v>
          </cell>
          <cell r="O1177">
            <v>2</v>
          </cell>
          <cell r="P1177"/>
          <cell r="Q1177" t="str">
            <v>Racionalização</v>
          </cell>
          <cell r="R1177"/>
          <cell r="S1177" t="str">
            <v>Relatório Médico detalhado , imagem e/ou laudo de rx e/ou tomografia e/ou ressonância magnética e/ou usom</v>
          </cell>
        </row>
        <row r="1178">
          <cell r="A1178">
            <v>30732131</v>
          </cell>
          <cell r="B1178">
            <v>22</v>
          </cell>
          <cell r="C1178">
            <v>30732131</v>
          </cell>
          <cell r="D1178" t="str">
            <v>Tumor ósseo (ressecção simples)</v>
          </cell>
          <cell r="E1178" t="str">
            <v>8A</v>
          </cell>
          <cell r="F1178"/>
          <cell r="G1178"/>
          <cell r="H1178">
            <v>1</v>
          </cell>
          <cell r="I1178">
            <v>3</v>
          </cell>
          <cell r="J1178"/>
          <cell r="K1178">
            <v>52220095</v>
          </cell>
          <cell r="L1178" t="str">
            <v>Tumor Osseo - Curetagem ou Resseccao simples</v>
          </cell>
          <cell r="M1178">
            <v>400</v>
          </cell>
          <cell r="N1178">
            <v>1</v>
          </cell>
          <cell r="O1178">
            <v>2</v>
          </cell>
          <cell r="P1178"/>
          <cell r="Q1178" t="str">
            <v>Racionalização</v>
          </cell>
          <cell r="R1178"/>
          <cell r="S1178" t="str">
            <v>Relatório Médico detalhado , imagem e/ou laudo de rx e/ou tomografia e/ou ressonância magnética e/ou usom</v>
          </cell>
        </row>
        <row r="1179">
          <cell r="A1179">
            <v>30733014</v>
          </cell>
          <cell r="B1179">
            <v>22</v>
          </cell>
          <cell r="C1179">
            <v>30733014</v>
          </cell>
          <cell r="D1179" t="str">
            <v>Sinovectomia total  - procedimento videoartroscópico de joelho</v>
          </cell>
          <cell r="E1179" t="str">
            <v>9C</v>
          </cell>
          <cell r="F1179">
            <v>33.799999999999997</v>
          </cell>
          <cell r="G1179"/>
          <cell r="H1179">
            <v>1</v>
          </cell>
          <cell r="I1179">
            <v>5</v>
          </cell>
          <cell r="J1179"/>
          <cell r="K1179">
            <v>30733014</v>
          </cell>
          <cell r="L1179" t="str">
            <v>Sinovectomia total  - procedimento videoartroscópico de joelho</v>
          </cell>
          <cell r="M1179"/>
          <cell r="N1179">
            <v>1</v>
          </cell>
          <cell r="O1179">
            <v>5</v>
          </cell>
          <cell r="P1179"/>
          <cell r="Q1179" t="str">
            <v>Racionalização</v>
          </cell>
          <cell r="R1179"/>
          <cell r="S1179" t="str">
            <v>Relatório Médico detalhado , imagem e/ou laudo de rx e/ou tomografia e/ou ressonância magnética e/ou usom e opme conforme Manual de Intercâmbio Nacional</v>
          </cell>
        </row>
        <row r="1180">
          <cell r="A1180">
            <v>30733022</v>
          </cell>
          <cell r="B1180">
            <v>22</v>
          </cell>
          <cell r="C1180">
            <v>30733022</v>
          </cell>
          <cell r="D1180" t="str">
            <v>Sinovectomia parcial ou subtotal - procedimento videoartroscópico de joelho</v>
          </cell>
          <cell r="E1180" t="str">
            <v>8C</v>
          </cell>
          <cell r="F1180">
            <v>33.799999999999997</v>
          </cell>
          <cell r="G1180"/>
          <cell r="H1180">
            <v>1</v>
          </cell>
          <cell r="I1180">
            <v>4</v>
          </cell>
          <cell r="J1180"/>
          <cell r="K1180">
            <v>30733022</v>
          </cell>
          <cell r="L1180" t="str">
            <v>Sinovectomia parcial ou subtotal - procedimento videoartroscópico de joelho</v>
          </cell>
          <cell r="M1180"/>
          <cell r="N1180">
            <v>1</v>
          </cell>
          <cell r="O1180">
            <v>4</v>
          </cell>
          <cell r="P1180"/>
          <cell r="Q1180" t="str">
            <v>Racionalização</v>
          </cell>
          <cell r="R1180"/>
          <cell r="S1180" t="str">
            <v>Relatório Médico detalhado , imagem e/ou laudo de rx e/ou tomografia e/ou ressonância magnética e/ou usom e opme conforme Manual de Intercâmbio Nacional</v>
          </cell>
        </row>
        <row r="1181">
          <cell r="A1181">
            <v>30733030</v>
          </cell>
          <cell r="B1181">
            <v>22</v>
          </cell>
          <cell r="C1181">
            <v>30733030</v>
          </cell>
          <cell r="D1181" t="str">
            <v>Condroplastia (com remoção de corpos livres) - procedimento videoartroscópico de joelho</v>
          </cell>
          <cell r="E1181" t="str">
            <v>8C</v>
          </cell>
          <cell r="F1181">
            <v>33.799999999999997</v>
          </cell>
          <cell r="G1181"/>
          <cell r="H1181">
            <v>1</v>
          </cell>
          <cell r="I1181">
            <v>4</v>
          </cell>
          <cell r="J1181"/>
          <cell r="K1181">
            <v>30733030</v>
          </cell>
          <cell r="L1181" t="str">
            <v>Condroplastia (com remoção de corpos livres) - procedimento videoartroscópico de joelho</v>
          </cell>
          <cell r="M1181"/>
          <cell r="N1181">
            <v>1</v>
          </cell>
          <cell r="O1181">
            <v>4</v>
          </cell>
          <cell r="P1181"/>
          <cell r="Q1181" t="str">
            <v>Racionalização</v>
          </cell>
          <cell r="R1181"/>
          <cell r="S1181" t="str">
            <v>Relatório Médico detalhado , imagem e/ou laudo de rx e/ou tomografia e/ou ressonância magnética e/ou usom e opme conforme Manual de Intercâmbio Nacional</v>
          </cell>
        </row>
        <row r="1182">
          <cell r="A1182">
            <v>30733049</v>
          </cell>
          <cell r="B1182">
            <v>22</v>
          </cell>
          <cell r="C1182">
            <v>30733049</v>
          </cell>
          <cell r="D1182" t="str">
            <v>Osteocondroplastia - estabilização, ressecção e/ou plastia #  - procedimento videoartroscópico de joelho</v>
          </cell>
          <cell r="E1182" t="str">
            <v>10C</v>
          </cell>
          <cell r="F1182">
            <v>38.5</v>
          </cell>
          <cell r="G1182"/>
          <cell r="H1182">
            <v>1</v>
          </cell>
          <cell r="I1182">
            <v>6</v>
          </cell>
          <cell r="J1182"/>
          <cell r="K1182">
            <v>30733049</v>
          </cell>
          <cell r="L1182" t="str">
            <v>Osteocondroplastia - estabilização, ressecção e/ou plastia #  - procedimento videoartroscópico de joelho</v>
          </cell>
          <cell r="M1182"/>
          <cell r="N1182">
            <v>1</v>
          </cell>
          <cell r="O1182">
            <v>6</v>
          </cell>
          <cell r="P1182"/>
          <cell r="Q1182" t="str">
            <v>Racionalização</v>
          </cell>
          <cell r="R1182"/>
          <cell r="S1182" t="str">
            <v>Relatório Médico detalhado , imagem e/ou laudo de rx e/ou tomografia e/ou ressonância magnética e/ou usom e opme conforme Manual de Intercâmbio Nacional</v>
          </cell>
        </row>
        <row r="1183">
          <cell r="A1183">
            <v>30733057</v>
          </cell>
          <cell r="B1183">
            <v>22</v>
          </cell>
          <cell r="C1183">
            <v>30733057</v>
          </cell>
          <cell r="D1183" t="str">
            <v>Meniscectomia - um menisco - procedimento videoartroscópico de joelho</v>
          </cell>
          <cell r="E1183" t="str">
            <v>8C</v>
          </cell>
          <cell r="F1183">
            <v>33.799999999999997</v>
          </cell>
          <cell r="G1183"/>
          <cell r="H1183">
            <v>1</v>
          </cell>
          <cell r="I1183">
            <v>4</v>
          </cell>
          <cell r="J1183"/>
          <cell r="K1183">
            <v>30733057</v>
          </cell>
          <cell r="L1183" t="str">
            <v>Meniscectomia - um menisco - procedimento videoartroscópico de joelho</v>
          </cell>
          <cell r="M1183"/>
          <cell r="N1183">
            <v>1</v>
          </cell>
          <cell r="O1183">
            <v>4</v>
          </cell>
          <cell r="P1183"/>
          <cell r="Q1183" t="str">
            <v>Racionalização</v>
          </cell>
          <cell r="R1183"/>
          <cell r="S1183" t="str">
            <v>Relatório Médico detalhado , imagem e/ou laudo de rx e/ou tomografia e/ou ressonância magnética e/ou usom e opme conforme Manual de Intercâmbio Nacional</v>
          </cell>
        </row>
        <row r="1184">
          <cell r="A1184">
            <v>30733065</v>
          </cell>
          <cell r="B1184">
            <v>22</v>
          </cell>
          <cell r="C1184">
            <v>30733065</v>
          </cell>
          <cell r="D1184" t="str">
            <v>Reparo ou sutura de um menisco - procedimento videoartroscópico de joelho</v>
          </cell>
          <cell r="E1184" t="str">
            <v>10C</v>
          </cell>
          <cell r="F1184">
            <v>38.5</v>
          </cell>
          <cell r="G1184"/>
          <cell r="H1184">
            <v>1</v>
          </cell>
          <cell r="I1184">
            <v>6</v>
          </cell>
          <cell r="J1184"/>
          <cell r="K1184">
            <v>30733065</v>
          </cell>
          <cell r="L1184" t="str">
            <v>Reparo ou sutura de um menisco - procedimento videoartroscópico de joelho</v>
          </cell>
          <cell r="M1184"/>
          <cell r="N1184">
            <v>1</v>
          </cell>
          <cell r="O1184">
            <v>6</v>
          </cell>
          <cell r="P1184"/>
          <cell r="Q1184" t="str">
            <v>Racionalização</v>
          </cell>
          <cell r="R1184"/>
          <cell r="S1184" t="str">
            <v>Relatório Médico detalhado , imagem e/ou laudo de rx e/ou tomografia e/ou ressonância magnética e/ou usom e opme conforme Manual de Intercâmbio Nacional</v>
          </cell>
        </row>
        <row r="1185">
          <cell r="A1185">
            <v>30733073</v>
          </cell>
          <cell r="B1185">
            <v>22</v>
          </cell>
          <cell r="C1185">
            <v>30733073</v>
          </cell>
          <cell r="D1185" t="str">
            <v>Reconstrução, retencionamento ou reforço do ligamento cruzado anterior ou posterior #  - procedimento videoartroscópico de joelho</v>
          </cell>
          <cell r="E1185" t="str">
            <v>10C</v>
          </cell>
          <cell r="F1185">
            <v>38.5</v>
          </cell>
          <cell r="G1185"/>
          <cell r="H1185">
            <v>1</v>
          </cell>
          <cell r="I1185">
            <v>6</v>
          </cell>
          <cell r="J1185"/>
          <cell r="K1185">
            <v>30733073</v>
          </cell>
          <cell r="L1185" t="str">
            <v>Reconstrução, retencionamento ou reforço do ligamento cruzado anterior ou posterior #  - procedimento videoartroscópico de joelho</v>
          </cell>
          <cell r="M1185"/>
          <cell r="N1185">
            <v>1</v>
          </cell>
          <cell r="O1185">
            <v>6</v>
          </cell>
          <cell r="P1185"/>
          <cell r="Q1185" t="str">
            <v>Racionalização</v>
          </cell>
          <cell r="R1185"/>
          <cell r="S1185" t="str">
            <v>Relatório Médico detalhado , imagem e/ou laudo de rx e/ou tomografia e/ou ressonância magnética e/ou usom e opme conforme Manual de Intercâmbio Nacional</v>
          </cell>
        </row>
        <row r="1186">
          <cell r="A1186">
            <v>30733081</v>
          </cell>
          <cell r="B1186">
            <v>22</v>
          </cell>
          <cell r="C1186">
            <v>30733081</v>
          </cell>
          <cell r="D1186" t="str">
            <v>Fratura com redução e/ou estabilização da superfície articular - um compartimento #  - procedimento videoartroscópico de joelho</v>
          </cell>
          <cell r="E1186" t="str">
            <v>9C</v>
          </cell>
          <cell r="F1186">
            <v>33.799999999999997</v>
          </cell>
          <cell r="G1186"/>
          <cell r="H1186">
            <v>1</v>
          </cell>
          <cell r="I1186">
            <v>5</v>
          </cell>
          <cell r="J1186"/>
          <cell r="K1186">
            <v>30733081</v>
          </cell>
          <cell r="L1186" t="str">
            <v>Fratura com redução e/ou estabilização da superfície articular - um compartimento #  - procedimento videoartroscópico de joelho</v>
          </cell>
          <cell r="M1186"/>
          <cell r="N1186">
            <v>1</v>
          </cell>
          <cell r="O1186">
            <v>5</v>
          </cell>
          <cell r="P1186"/>
          <cell r="Q1186" t="str">
            <v>Racionalização</v>
          </cell>
          <cell r="R1186"/>
          <cell r="S1186" t="str">
            <v>Relatório Médico detalhado , imagem e/ou laudo de rx e/ou tomografia e/ou ressonância magnética e/ou usom e opme conforme Manual de Intercâmbio Nacional</v>
          </cell>
        </row>
        <row r="1187">
          <cell r="A1187">
            <v>30733090</v>
          </cell>
          <cell r="B1187">
            <v>22</v>
          </cell>
          <cell r="C1187">
            <v>30733090</v>
          </cell>
          <cell r="D1187" t="str">
            <v>Tratamento cirúrgico da artrofibrose #  - procedimento videoartroscópico de joelho</v>
          </cell>
          <cell r="E1187" t="str">
            <v>10B</v>
          </cell>
          <cell r="F1187">
            <v>38.5</v>
          </cell>
          <cell r="G1187"/>
          <cell r="H1187">
            <v>1</v>
          </cell>
          <cell r="I1187">
            <v>6</v>
          </cell>
          <cell r="J1187"/>
          <cell r="K1187">
            <v>30733090</v>
          </cell>
          <cell r="L1187" t="str">
            <v>Tratamento cirúrgico da artrofibrose #  - procedimento videoartroscópico de joelho</v>
          </cell>
          <cell r="M1187"/>
          <cell r="N1187">
            <v>1</v>
          </cell>
          <cell r="O1187">
            <v>6</v>
          </cell>
          <cell r="P1187"/>
          <cell r="Q1187" t="str">
            <v>Racionalização</v>
          </cell>
          <cell r="R1187"/>
          <cell r="S1187" t="str">
            <v>Relatório Médico detalhado , imagem e/ou laudo de rx e/ou tomografia e/ou ressonância magnética e/ou usom e opme conforme Manual de Intercâmbio Nacional</v>
          </cell>
        </row>
        <row r="1188">
          <cell r="A1188">
            <v>30733103</v>
          </cell>
          <cell r="B1188">
            <v>22</v>
          </cell>
          <cell r="C1188">
            <v>30733103</v>
          </cell>
          <cell r="D1188" t="str">
            <v>Instabilidade femoro-patelar, release lateral da patela, retencionamento, reforço ou reconstrução do ligamento patelo-femoral medial #  - procedimento videoartroscópico de joelho</v>
          </cell>
          <cell r="E1188" t="str">
            <v>10C</v>
          </cell>
          <cell r="F1188">
            <v>38.5</v>
          </cell>
          <cell r="G1188"/>
          <cell r="H1188">
            <v>1</v>
          </cell>
          <cell r="I1188">
            <v>6</v>
          </cell>
          <cell r="J1188"/>
          <cell r="K1188">
            <v>30733103</v>
          </cell>
          <cell r="L1188" t="str">
            <v>Instabilidade femoro-patelar, release lateral da patela, retencionamento, reforço ou reconstrução do ligamento patelo-femoral medial #  - procedimento videoartroscópico de joelho</v>
          </cell>
          <cell r="M1188"/>
          <cell r="N1188">
            <v>1</v>
          </cell>
          <cell r="O1188">
            <v>6</v>
          </cell>
          <cell r="P1188"/>
          <cell r="Q1188" t="str">
            <v>Racionalização</v>
          </cell>
          <cell r="R1188"/>
          <cell r="S1188" t="str">
            <v>Relatório Médico detalhado , imagem e/ou laudo de rx e/ou tomografia e/ou ressonância magnética e/ou usom e opme conforme Manual de Intercâmbio Nacional</v>
          </cell>
        </row>
        <row r="1189">
          <cell r="A1189">
            <v>30734010</v>
          </cell>
          <cell r="B1189">
            <v>22</v>
          </cell>
          <cell r="C1189">
            <v>30734010</v>
          </cell>
          <cell r="D1189" t="str">
            <v>Sinovectomia total - procedimento videoartroscópico de tornozelo</v>
          </cell>
          <cell r="E1189" t="str">
            <v>9C</v>
          </cell>
          <cell r="F1189">
            <v>33.799999999999997</v>
          </cell>
          <cell r="G1189"/>
          <cell r="H1189">
            <v>1</v>
          </cell>
          <cell r="I1189">
            <v>5</v>
          </cell>
          <cell r="J1189"/>
          <cell r="K1189">
            <v>30734010</v>
          </cell>
          <cell r="L1189" t="str">
            <v>Sinovectomia total - procedimento videoartroscópico de tornozelo</v>
          </cell>
          <cell r="M1189"/>
          <cell r="N1189">
            <v>1</v>
          </cell>
          <cell r="O1189">
            <v>5</v>
          </cell>
          <cell r="P1189"/>
          <cell r="Q1189" t="str">
            <v>Racionalização</v>
          </cell>
          <cell r="R1189"/>
          <cell r="S1189" t="str">
            <v>Relatório Médico detalhado , imagem e/ou laudo de rx e/ou tomografia e/ou ressonância magnética e/ou usom e opme conforme Manual de Intercâmbio Nacional</v>
          </cell>
        </row>
        <row r="1190">
          <cell r="A1190">
            <v>30734029</v>
          </cell>
          <cell r="B1190">
            <v>22</v>
          </cell>
          <cell r="C1190">
            <v>30734029</v>
          </cell>
          <cell r="D1190" t="str">
            <v>Sinovectomia parcial ou subtotal - procedimento videoartroscópico de tornozelo</v>
          </cell>
          <cell r="E1190" t="str">
            <v>8C</v>
          </cell>
          <cell r="F1190">
            <v>33.799999999999997</v>
          </cell>
          <cell r="G1190"/>
          <cell r="H1190">
            <v>1</v>
          </cell>
          <cell r="I1190">
            <v>4</v>
          </cell>
          <cell r="J1190"/>
          <cell r="K1190">
            <v>30734029</v>
          </cell>
          <cell r="L1190" t="str">
            <v>Sinovectomia parcial ou subtotal - procedimento videoartroscópico de tornozelo</v>
          </cell>
          <cell r="M1190"/>
          <cell r="N1190">
            <v>1</v>
          </cell>
          <cell r="O1190">
            <v>4</v>
          </cell>
          <cell r="P1190"/>
          <cell r="Q1190" t="str">
            <v>Racionalização</v>
          </cell>
          <cell r="R1190"/>
          <cell r="S1190" t="str">
            <v>Relatório Médico detalhado , imagem e/ou laudo de rx e/ou tomografia e/ou ressonância magnética e/ou usom e opme conforme Manual de Intercâmbio Nacional</v>
          </cell>
        </row>
        <row r="1191">
          <cell r="A1191">
            <v>30734037</v>
          </cell>
          <cell r="B1191">
            <v>22</v>
          </cell>
          <cell r="C1191">
            <v>30734037</v>
          </cell>
          <cell r="D1191" t="str">
            <v>Condroplastia (com remoção de corpos livres) - procedimento videoartroscópico de tornozelo</v>
          </cell>
          <cell r="E1191" t="str">
            <v>8C</v>
          </cell>
          <cell r="F1191">
            <v>33.799999999999997</v>
          </cell>
          <cell r="G1191"/>
          <cell r="H1191">
            <v>1</v>
          </cell>
          <cell r="I1191">
            <v>4</v>
          </cell>
          <cell r="J1191"/>
          <cell r="K1191">
            <v>30734037</v>
          </cell>
          <cell r="L1191" t="str">
            <v>Condroplastia (com remoção de corpos livres) - procedimento videoartroscópico de tornozelo</v>
          </cell>
          <cell r="M1191"/>
          <cell r="N1191">
            <v>1</v>
          </cell>
          <cell r="O1191">
            <v>4</v>
          </cell>
          <cell r="P1191"/>
          <cell r="Q1191" t="str">
            <v>Racionalização</v>
          </cell>
          <cell r="R1191"/>
          <cell r="S1191" t="str">
            <v>Relatório Médico detalhado , imagem e/ou laudo de rx e/ou tomografia e/ou ressonância magnética e/ou usom e opme conforme Manual de Intercâmbio Nacional</v>
          </cell>
        </row>
        <row r="1192">
          <cell r="A1192">
            <v>30734045</v>
          </cell>
          <cell r="B1192">
            <v>22</v>
          </cell>
          <cell r="C1192">
            <v>30734045</v>
          </cell>
          <cell r="D1192" t="str">
            <v>Osteocondroplastia - estabilização, ressecção e ou plastia (enxertia) # - procedimento videoartroscópico de tornozelo</v>
          </cell>
          <cell r="E1192" t="str">
            <v>10C</v>
          </cell>
          <cell r="F1192">
            <v>38.5</v>
          </cell>
          <cell r="G1192"/>
          <cell r="H1192">
            <v>1</v>
          </cell>
          <cell r="I1192">
            <v>6</v>
          </cell>
          <cell r="J1192"/>
          <cell r="K1192">
            <v>30734045</v>
          </cell>
          <cell r="L1192" t="str">
            <v>Osteocondroplastia - estabilização, ressecção e ou plastia (enxertia) # - procedimento videoartroscópico de tornozelo</v>
          </cell>
          <cell r="M1192"/>
          <cell r="N1192">
            <v>1</v>
          </cell>
          <cell r="O1192">
            <v>6</v>
          </cell>
          <cell r="P1192"/>
          <cell r="Q1192" t="str">
            <v>Racionalização</v>
          </cell>
          <cell r="R1192"/>
          <cell r="S1192" t="str">
            <v>Relatório Médico detalhado , imagem e/ou laudo de rx e/ou tomografia e/ou ressonância magnética e/ou usom e opme conforme Manual de Intercâmbio Nacional</v>
          </cell>
        </row>
        <row r="1193">
          <cell r="A1193">
            <v>30734053</v>
          </cell>
          <cell r="B1193">
            <v>22</v>
          </cell>
          <cell r="C1193">
            <v>30734053</v>
          </cell>
          <cell r="D1193" t="str">
            <v>Reconstrução, retencionamento ou reforço de ligamento - procedimento videoartroscópico de tornozelo</v>
          </cell>
          <cell r="E1193" t="str">
            <v>10C</v>
          </cell>
          <cell r="F1193">
            <v>38.5</v>
          </cell>
          <cell r="G1193"/>
          <cell r="H1193">
            <v>1</v>
          </cell>
          <cell r="I1193">
            <v>6</v>
          </cell>
          <cell r="J1193"/>
          <cell r="K1193">
            <v>30734053</v>
          </cell>
          <cell r="L1193" t="str">
            <v>Reconstrução, retencionamento ou reforço de ligamento - procedimento videoartroscópico de tornozelo</v>
          </cell>
          <cell r="M1193"/>
          <cell r="N1193">
            <v>1</v>
          </cell>
          <cell r="O1193">
            <v>6</v>
          </cell>
          <cell r="P1193"/>
          <cell r="Q1193" t="str">
            <v>Racionalização</v>
          </cell>
          <cell r="R1193"/>
          <cell r="S1193" t="str">
            <v>Relatório Médico detalhado , imagem e/ou laudo de rx e/ou tomografia e/ou ressonância magnética e/ou usom e opme conforme Manual de Intercâmbio Nacional</v>
          </cell>
        </row>
        <row r="1194">
          <cell r="A1194">
            <v>30734061</v>
          </cell>
          <cell r="B1194">
            <v>22</v>
          </cell>
          <cell r="C1194">
            <v>30734061</v>
          </cell>
          <cell r="D1194" t="str">
            <v>Fraturas - redução e estabilização de cada superfície - procedimento videoartroscópico de tornozelo</v>
          </cell>
          <cell r="E1194" t="str">
            <v>9C</v>
          </cell>
          <cell r="F1194">
            <v>33.799999999999997</v>
          </cell>
          <cell r="G1194"/>
          <cell r="H1194">
            <v>1</v>
          </cell>
          <cell r="I1194">
            <v>5</v>
          </cell>
          <cell r="J1194"/>
          <cell r="K1194">
            <v>30734061</v>
          </cell>
          <cell r="L1194" t="str">
            <v>Fraturas - redução e estabilização de cada superfície - procedimento videoartroscópico de tornozelo</v>
          </cell>
          <cell r="M1194"/>
          <cell r="N1194">
            <v>1</v>
          </cell>
          <cell r="O1194">
            <v>5</v>
          </cell>
          <cell r="P1194"/>
          <cell r="Q1194" t="str">
            <v>Racionalização</v>
          </cell>
          <cell r="R1194"/>
          <cell r="S1194" t="str">
            <v>Relatório Médico detalhado , imagem e/ou laudo de rx e/ou tomografia e/ou ressonância magnética e/ou usom e opme conforme Manual de Intercâmbio Nacional</v>
          </cell>
        </row>
        <row r="1195">
          <cell r="A1195">
            <v>30735017</v>
          </cell>
          <cell r="B1195">
            <v>22</v>
          </cell>
          <cell r="C1195">
            <v>30735017</v>
          </cell>
          <cell r="D1195" t="str">
            <v>Sinovectomia total - procedimento videoartroscópico de ombro</v>
          </cell>
          <cell r="E1195" t="str">
            <v>9C</v>
          </cell>
          <cell r="F1195">
            <v>33.799999999999997</v>
          </cell>
          <cell r="G1195"/>
          <cell r="H1195">
            <v>1</v>
          </cell>
          <cell r="I1195">
            <v>5</v>
          </cell>
          <cell r="J1195"/>
          <cell r="K1195">
            <v>30735017</v>
          </cell>
          <cell r="L1195" t="str">
            <v>Sinovectomia total - procedimento videoartroscópico de ombro</v>
          </cell>
          <cell r="M1195"/>
          <cell r="N1195">
            <v>1</v>
          </cell>
          <cell r="O1195">
            <v>5</v>
          </cell>
          <cell r="P1195"/>
          <cell r="Q1195" t="str">
            <v>Racionalização</v>
          </cell>
          <cell r="R1195"/>
          <cell r="S1195" t="str">
            <v>Relatório Médico detalhado , imagem e/ou laudo de rx e/ou tomografia e/ou ressonância magnética e/ou usom e opme conforme Manual de Intercâmbio Nacional</v>
          </cell>
        </row>
        <row r="1196">
          <cell r="A1196">
            <v>30735025</v>
          </cell>
          <cell r="B1196">
            <v>22</v>
          </cell>
          <cell r="C1196">
            <v>30735025</v>
          </cell>
          <cell r="D1196" t="str">
            <v>Sinovectomia parcial ou subtotal  - procedimento videoartroscópico de ombro</v>
          </cell>
          <cell r="E1196" t="str">
            <v>8C</v>
          </cell>
          <cell r="F1196">
            <v>33.799999999999997</v>
          </cell>
          <cell r="G1196"/>
          <cell r="H1196">
            <v>1</v>
          </cell>
          <cell r="I1196">
            <v>4</v>
          </cell>
          <cell r="J1196"/>
          <cell r="K1196">
            <v>30735025</v>
          </cell>
          <cell r="L1196" t="str">
            <v>Sinovectomia parcial ou subtotal  - procedimento videoartroscópico de ombro</v>
          </cell>
          <cell r="M1196"/>
          <cell r="N1196">
            <v>1</v>
          </cell>
          <cell r="O1196">
            <v>4</v>
          </cell>
          <cell r="P1196"/>
          <cell r="Q1196" t="str">
            <v>Racionalização</v>
          </cell>
          <cell r="R1196"/>
          <cell r="S1196" t="str">
            <v>Relatório Médico detalhado , imagem e/ou laudo de rx e/ou tomografia e/ou ressonância magnética e/ou usom e opme conforme Manual de Intercâmbio Nacional</v>
          </cell>
        </row>
        <row r="1197">
          <cell r="A1197">
            <v>30735033</v>
          </cell>
          <cell r="B1197">
            <v>22</v>
          </cell>
          <cell r="C1197">
            <v>30735033</v>
          </cell>
          <cell r="D1197" t="str">
            <v>Acromioplastia - procedimento videoartroscópico de ombro</v>
          </cell>
          <cell r="E1197" t="str">
            <v>9C</v>
          </cell>
          <cell r="F1197">
            <v>33.799999999999997</v>
          </cell>
          <cell r="G1197"/>
          <cell r="H1197">
            <v>1</v>
          </cell>
          <cell r="I1197">
            <v>5</v>
          </cell>
          <cell r="J1197"/>
          <cell r="K1197">
            <v>30735033</v>
          </cell>
          <cell r="L1197" t="str">
            <v>Acromioplastia - procedimento videoartroscópico de ombro</v>
          </cell>
          <cell r="M1197"/>
          <cell r="N1197">
            <v>1</v>
          </cell>
          <cell r="O1197">
            <v>5</v>
          </cell>
          <cell r="P1197"/>
          <cell r="Q1197" t="str">
            <v>Racionalização</v>
          </cell>
          <cell r="R1197"/>
          <cell r="S1197" t="str">
            <v>Relatório Médico detalhado , imagem e/ou laudo de rx e/ou tomografia e/ou ressonância magnética e/ou usom e opme conforme Manual de Intercâmbio Nacional</v>
          </cell>
        </row>
        <row r="1198">
          <cell r="A1198">
            <v>30735041</v>
          </cell>
          <cell r="B1198">
            <v>22</v>
          </cell>
          <cell r="C1198">
            <v>30735041</v>
          </cell>
          <cell r="D1198" t="str">
            <v>Lesão labral - procedimento videoartroscópico de ombro</v>
          </cell>
          <cell r="E1198" t="str">
            <v>10C</v>
          </cell>
          <cell r="F1198">
            <v>38.5</v>
          </cell>
          <cell r="G1198"/>
          <cell r="H1198">
            <v>1</v>
          </cell>
          <cell r="I1198">
            <v>6</v>
          </cell>
          <cell r="J1198"/>
          <cell r="K1198">
            <v>30735041</v>
          </cell>
          <cell r="L1198" t="str">
            <v>Lesão labral - procedimento videoartroscópico de ombro</v>
          </cell>
          <cell r="M1198"/>
          <cell r="N1198">
            <v>1</v>
          </cell>
          <cell r="O1198">
            <v>6</v>
          </cell>
          <cell r="P1198"/>
          <cell r="Q1198" t="str">
            <v>Racionalização</v>
          </cell>
          <cell r="R1198"/>
          <cell r="S1198" t="str">
            <v>Relatório Médico detalhado , imagem e/ou laudo de rx e/ou tomografia e/ou ressonância magnética e/ou usom e opme conforme Manual de Intercâmbio Nacional</v>
          </cell>
        </row>
        <row r="1199">
          <cell r="A1199">
            <v>30735050</v>
          </cell>
          <cell r="B1199">
            <v>22</v>
          </cell>
          <cell r="C1199">
            <v>30735050</v>
          </cell>
          <cell r="D1199" t="str">
            <v>Luxação gleno-umeral - procedimento videoartroscópico de ombro</v>
          </cell>
          <cell r="E1199" t="str">
            <v>10C</v>
          </cell>
          <cell r="F1199">
            <v>38.5</v>
          </cell>
          <cell r="G1199"/>
          <cell r="H1199">
            <v>1</v>
          </cell>
          <cell r="I1199">
            <v>6</v>
          </cell>
          <cell r="J1199"/>
          <cell r="K1199">
            <v>30735050</v>
          </cell>
          <cell r="L1199" t="str">
            <v>Luxação gleno-umeral - procedimento videoartroscópico de ombro</v>
          </cell>
          <cell r="M1199"/>
          <cell r="N1199">
            <v>1</v>
          </cell>
          <cell r="O1199">
            <v>6</v>
          </cell>
          <cell r="P1199"/>
          <cell r="Q1199" t="str">
            <v>Racionalização</v>
          </cell>
          <cell r="R1199"/>
          <cell r="S1199" t="str">
            <v>Relatório Médico detalhado , imagem e/ou laudo de rx e/ou tomografia e/ou ressonância magnética e/ou usom e opme conforme Manual de Intercâmbio Nacional</v>
          </cell>
        </row>
        <row r="1200">
          <cell r="A1200">
            <v>30735068</v>
          </cell>
          <cell r="B1200">
            <v>22</v>
          </cell>
          <cell r="C1200">
            <v>30735068</v>
          </cell>
          <cell r="D1200" t="str">
            <v>Ruptura do manguito rotador - procedimento videoartroscópico de ombro</v>
          </cell>
          <cell r="E1200" t="str">
            <v>10C</v>
          </cell>
          <cell r="F1200">
            <v>38.5</v>
          </cell>
          <cell r="G1200"/>
          <cell r="H1200">
            <v>1</v>
          </cell>
          <cell r="I1200">
            <v>6</v>
          </cell>
          <cell r="J1200"/>
          <cell r="K1200">
            <v>30735068</v>
          </cell>
          <cell r="L1200" t="str">
            <v>Ruptura do manguito rotador - procedimento videoartroscópico de ombro</v>
          </cell>
          <cell r="M1200"/>
          <cell r="N1200">
            <v>1</v>
          </cell>
          <cell r="O1200">
            <v>6</v>
          </cell>
          <cell r="P1200"/>
          <cell r="Q1200" t="str">
            <v>Racionalização</v>
          </cell>
          <cell r="R1200"/>
          <cell r="S1200" t="str">
            <v>Relatório Médico detalhado , imagem e/ou laudo de rx e/ou tomografia e/ou ressonância magnética e/ou usom e opme conforme Manual de Intercâmbio Nacional</v>
          </cell>
        </row>
        <row r="1201">
          <cell r="A1201">
            <v>30735076</v>
          </cell>
          <cell r="B1201">
            <v>22</v>
          </cell>
          <cell r="C1201">
            <v>30735076</v>
          </cell>
          <cell r="D1201" t="str">
            <v>Instabilidade multidirecional - procedimento videoartroscópico de ombro</v>
          </cell>
          <cell r="E1201" t="str">
            <v>10C</v>
          </cell>
          <cell r="F1201">
            <v>38.5</v>
          </cell>
          <cell r="G1201"/>
          <cell r="H1201">
            <v>1</v>
          </cell>
          <cell r="I1201">
            <v>6</v>
          </cell>
          <cell r="J1201"/>
          <cell r="K1201">
            <v>30735076</v>
          </cell>
          <cell r="L1201" t="str">
            <v>Instabilidade multidirecional - procedimento videoartroscópico de ombro</v>
          </cell>
          <cell r="M1201"/>
          <cell r="N1201">
            <v>1</v>
          </cell>
          <cell r="O1201">
            <v>6</v>
          </cell>
          <cell r="P1201"/>
          <cell r="Q1201" t="str">
            <v>Racionalização</v>
          </cell>
          <cell r="R1201"/>
          <cell r="S1201" t="str">
            <v>Relatório Médico detalhado , imagem e/ou laudo de rx e/ou tomografia e/ou ressonância magnética e/ou usom e opme conforme Manual de Intercâmbio Nacional</v>
          </cell>
        </row>
        <row r="1202">
          <cell r="A1202">
            <v>30735084</v>
          </cell>
          <cell r="B1202">
            <v>22</v>
          </cell>
          <cell r="C1202">
            <v>30735084</v>
          </cell>
          <cell r="D1202" t="str">
            <v>Ressecção lateral da clavícula - procedimento videoartroscópico de ombro</v>
          </cell>
          <cell r="E1202" t="str">
            <v>9C</v>
          </cell>
          <cell r="F1202">
            <v>33.799999999999997</v>
          </cell>
          <cell r="G1202"/>
          <cell r="H1202">
            <v>1</v>
          </cell>
          <cell r="I1202">
            <v>5</v>
          </cell>
          <cell r="J1202"/>
          <cell r="K1202">
            <v>30735084</v>
          </cell>
          <cell r="L1202" t="str">
            <v>Ressecção lateral da clavícula - procedimento videoartroscópico de ombro</v>
          </cell>
          <cell r="M1202"/>
          <cell r="N1202">
            <v>1</v>
          </cell>
          <cell r="O1202">
            <v>5</v>
          </cell>
          <cell r="P1202"/>
          <cell r="Q1202" t="str">
            <v>Racionalização</v>
          </cell>
          <cell r="R1202"/>
          <cell r="S1202" t="str">
            <v>Relatório Médico detalhado , imagem e/ou laudo de rx e/ou tomografia e/ou ressonância magnética e/ou usom e opme conforme Manual de Intercâmbio Nacional</v>
          </cell>
        </row>
        <row r="1203">
          <cell r="A1203">
            <v>30735092</v>
          </cell>
          <cell r="B1203">
            <v>22</v>
          </cell>
          <cell r="C1203">
            <v>30735092</v>
          </cell>
          <cell r="D1203" t="str">
            <v>Tenotomia da porção longa do bíceps - procedimento videoartroscópico de ombro</v>
          </cell>
          <cell r="E1203" t="str">
            <v>9C</v>
          </cell>
          <cell r="F1203">
            <v>33.799999999999997</v>
          </cell>
          <cell r="G1203"/>
          <cell r="H1203">
            <v>1</v>
          </cell>
          <cell r="I1203">
            <v>5</v>
          </cell>
          <cell r="J1203"/>
          <cell r="K1203">
            <v>30735092</v>
          </cell>
          <cell r="L1203" t="str">
            <v>Tenotomia da porção longa do bíceps - procedimento videoartroscópico de ombro</v>
          </cell>
          <cell r="M1203"/>
          <cell r="N1203">
            <v>1</v>
          </cell>
          <cell r="O1203">
            <v>5</v>
          </cell>
          <cell r="P1203"/>
          <cell r="Q1203" t="str">
            <v>Racionalização</v>
          </cell>
          <cell r="R1203"/>
          <cell r="S1203" t="str">
            <v>Relatório Médico detalhado , imagem e/ou laudo de rx e/ou tomografia e/ou ressonância magnética e/ou usom e opme conforme Manual de Intercâmbio Nacional</v>
          </cell>
        </row>
        <row r="1204">
          <cell r="A1204">
            <v>30736013</v>
          </cell>
          <cell r="B1204">
            <v>22</v>
          </cell>
          <cell r="C1204">
            <v>30736013</v>
          </cell>
          <cell r="D1204" t="str">
            <v>Sinovectomia  total - procedimento videoartroscópico de cotovelo</v>
          </cell>
          <cell r="E1204" t="str">
            <v>9C</v>
          </cell>
          <cell r="F1204">
            <v>33.799999999999997</v>
          </cell>
          <cell r="G1204"/>
          <cell r="H1204">
            <v>1</v>
          </cell>
          <cell r="I1204">
            <v>5</v>
          </cell>
          <cell r="J1204"/>
          <cell r="K1204">
            <v>30736013</v>
          </cell>
          <cell r="L1204" t="str">
            <v>Sinovectomia  total - procedimento videoartroscópico de cotovelo</v>
          </cell>
          <cell r="M1204"/>
          <cell r="N1204">
            <v>1</v>
          </cell>
          <cell r="O1204">
            <v>5</v>
          </cell>
          <cell r="P1204"/>
          <cell r="Q1204" t="str">
            <v>Racionalização</v>
          </cell>
          <cell r="R1204"/>
          <cell r="S1204" t="str">
            <v>Relatório Médico detalhado , imagem e/ou laudo de rx e/ou tomografia e/ou ressonância magnética e/ou usom e opme conforme Manual de Intercâmbio Nacional</v>
          </cell>
        </row>
        <row r="1205">
          <cell r="A1205">
            <v>30736021</v>
          </cell>
          <cell r="B1205">
            <v>22</v>
          </cell>
          <cell r="C1205">
            <v>30736021</v>
          </cell>
          <cell r="D1205" t="str">
            <v>Sinovectomia parcial ou subtotal - procedimento videoartroscópico de cotovelo</v>
          </cell>
          <cell r="E1205" t="str">
            <v>8C</v>
          </cell>
          <cell r="F1205">
            <v>33.799999999999997</v>
          </cell>
          <cell r="G1205"/>
          <cell r="H1205">
            <v>1</v>
          </cell>
          <cell r="I1205">
            <v>4</v>
          </cell>
          <cell r="J1205"/>
          <cell r="K1205">
            <v>30736021</v>
          </cell>
          <cell r="L1205" t="str">
            <v>Sinovectomia parcial ou subtotal - procedimento videoartroscópico de cotovelo</v>
          </cell>
          <cell r="M1205"/>
          <cell r="N1205">
            <v>1</v>
          </cell>
          <cell r="O1205">
            <v>4</v>
          </cell>
          <cell r="P1205"/>
          <cell r="Q1205" t="str">
            <v>Racionalização</v>
          </cell>
          <cell r="R1205"/>
          <cell r="S1205" t="str">
            <v>Relatório Médico detalhado , imagem e/ou laudo de rx e/ou tomografia e/ou ressonância magnética e/ou usom e opme conforme Manual de Intercâmbio Nacional</v>
          </cell>
        </row>
        <row r="1206">
          <cell r="A1206">
            <v>30736030</v>
          </cell>
          <cell r="B1206">
            <v>22</v>
          </cell>
          <cell r="C1206">
            <v>30736030</v>
          </cell>
          <cell r="D1206" t="str">
            <v>Condroplastia (com remoção de corpos livres) - procedimento videoartroscópico de cotovelo</v>
          </cell>
          <cell r="E1206" t="str">
            <v>8C</v>
          </cell>
          <cell r="F1206">
            <v>33.799999999999997</v>
          </cell>
          <cell r="G1206"/>
          <cell r="H1206">
            <v>1</v>
          </cell>
          <cell r="I1206">
            <v>4</v>
          </cell>
          <cell r="J1206"/>
          <cell r="K1206">
            <v>30736030</v>
          </cell>
          <cell r="L1206" t="str">
            <v>Condroplastia (com remoção de corpos livres) - procedimento videoartroscópico de cotovelo</v>
          </cell>
          <cell r="M1206"/>
          <cell r="N1206">
            <v>1</v>
          </cell>
          <cell r="O1206">
            <v>4</v>
          </cell>
          <cell r="P1206"/>
          <cell r="Q1206" t="str">
            <v>Racionalização</v>
          </cell>
          <cell r="R1206"/>
          <cell r="S1206" t="str">
            <v>Relatório Médico detalhado , imagem e/ou laudo de rx e/ou tomografia e/ou ressonância magnética e/ou usom e opme conforme Manual de Intercâmbio Nacional</v>
          </cell>
        </row>
        <row r="1207">
          <cell r="A1207">
            <v>30736048</v>
          </cell>
          <cell r="B1207">
            <v>22</v>
          </cell>
          <cell r="C1207">
            <v>30736048</v>
          </cell>
          <cell r="D1207" t="str">
            <v>Osteocondroplastia - estabilização, ressecção e/ou plastia (enxertia) # - procedimento videoartroscópico de cotovelo</v>
          </cell>
          <cell r="E1207" t="str">
            <v>9C</v>
          </cell>
          <cell r="F1207">
            <v>33.799999999999997</v>
          </cell>
          <cell r="G1207"/>
          <cell r="H1207">
            <v>1</v>
          </cell>
          <cell r="I1207">
            <v>5</v>
          </cell>
          <cell r="J1207"/>
          <cell r="K1207">
            <v>30736048</v>
          </cell>
          <cell r="L1207" t="str">
            <v>Osteocondroplastia - estabilização, ressecção e/ou plastia (enxertia) # - procedimento videoartroscópico de cotovelo</v>
          </cell>
          <cell r="M1207"/>
          <cell r="N1207">
            <v>1</v>
          </cell>
          <cell r="O1207">
            <v>5</v>
          </cell>
          <cell r="P1207"/>
          <cell r="Q1207" t="str">
            <v>Racionalização</v>
          </cell>
          <cell r="R1207"/>
          <cell r="S1207" t="str">
            <v>Relatório Médico detalhado , imagem e/ou laudo de rx e/ou tomografia e/ou ressonância magnética e/ou usom e opme conforme Manual de Intercâmbio Nacional</v>
          </cell>
        </row>
        <row r="1208">
          <cell r="A1208">
            <v>30736056</v>
          </cell>
          <cell r="B1208">
            <v>22</v>
          </cell>
          <cell r="C1208">
            <v>30736056</v>
          </cell>
          <cell r="D1208" t="str">
            <v>Reconstrução, retencionamento ou reforço de ligamento #  - procedimento videoartroscópico de cotovelo</v>
          </cell>
          <cell r="E1208" t="str">
            <v>9C</v>
          </cell>
          <cell r="F1208">
            <v>33.799999999999997</v>
          </cell>
          <cell r="G1208"/>
          <cell r="H1208">
            <v>1</v>
          </cell>
          <cell r="I1208">
            <v>5</v>
          </cell>
          <cell r="J1208"/>
          <cell r="K1208">
            <v>30736056</v>
          </cell>
          <cell r="L1208" t="str">
            <v>Reconstrução, retencionamento ou reforço de ligamento #  - procedimento videoartroscópico de cotovelo</v>
          </cell>
          <cell r="M1208"/>
          <cell r="N1208">
            <v>1</v>
          </cell>
          <cell r="O1208">
            <v>5</v>
          </cell>
          <cell r="P1208"/>
          <cell r="Q1208" t="str">
            <v>Racionalização</v>
          </cell>
          <cell r="R1208"/>
          <cell r="S1208" t="str">
            <v>Relatório Médico detalhado , imagem e/ou laudo de rx e/ou tomografia e/ou ressonância magnética e/ou usom e opme conforme Manual de Intercâmbio Nacional</v>
          </cell>
        </row>
        <row r="1209">
          <cell r="A1209">
            <v>30736064</v>
          </cell>
          <cell r="B1209">
            <v>22</v>
          </cell>
          <cell r="C1209">
            <v>30736064</v>
          </cell>
          <cell r="D1209" t="str">
            <v>Fraturas: redução e estabilização para cada superfície - procedimento videoartroscópico de cotovelo</v>
          </cell>
          <cell r="E1209" t="str">
            <v>9B</v>
          </cell>
          <cell r="F1209">
            <v>33.799999999999997</v>
          </cell>
          <cell r="G1209"/>
          <cell r="H1209">
            <v>1</v>
          </cell>
          <cell r="I1209">
            <v>5</v>
          </cell>
          <cell r="J1209"/>
          <cell r="K1209">
            <v>30736064</v>
          </cell>
          <cell r="L1209" t="str">
            <v>Fraturas: redução e estabilização para cada superfície - procedimento videoartroscópico de cotovelo</v>
          </cell>
          <cell r="M1209"/>
          <cell r="N1209">
            <v>1</v>
          </cell>
          <cell r="O1209">
            <v>5</v>
          </cell>
          <cell r="P1209"/>
          <cell r="Q1209" t="str">
            <v>Racionalização</v>
          </cell>
          <cell r="R1209"/>
          <cell r="S1209" t="str">
            <v>Relatório Médico detalhado , imagem e/ou laudo de rx e/ou tomografia e/ou ressonância magnética e/ou usom e opme conforme Manual de Intercâmbio Nacional</v>
          </cell>
        </row>
        <row r="1210">
          <cell r="A1210">
            <v>30737010</v>
          </cell>
          <cell r="B1210">
            <v>22</v>
          </cell>
          <cell r="C1210">
            <v>30737010</v>
          </cell>
          <cell r="D1210" t="str">
            <v>Sinovectomia total - procedimento videoartroscópico de punho e túnel do carpo</v>
          </cell>
          <cell r="E1210" t="str">
            <v>9C</v>
          </cell>
          <cell r="F1210">
            <v>33.799999999999997</v>
          </cell>
          <cell r="G1210"/>
          <cell r="H1210">
            <v>1</v>
          </cell>
          <cell r="I1210">
            <v>5</v>
          </cell>
          <cell r="J1210"/>
          <cell r="K1210">
            <v>30737010</v>
          </cell>
          <cell r="L1210" t="str">
            <v>Sinovectomia total - procedimento videoartroscópico de punho e túnel do carpo</v>
          </cell>
          <cell r="M1210"/>
          <cell r="N1210">
            <v>1</v>
          </cell>
          <cell r="O1210">
            <v>5</v>
          </cell>
          <cell r="P1210"/>
          <cell r="Q1210" t="str">
            <v>Racionalização</v>
          </cell>
          <cell r="R1210"/>
          <cell r="S1210" t="str">
            <v>Relatório Médico detalhado , imagem e/ou laudo de rx e/ou tomografia e/ou ressonância magnética e/ou usom e opme conforme Manual de Intercâmbio Nacional</v>
          </cell>
        </row>
        <row r="1211">
          <cell r="A1211">
            <v>30737028</v>
          </cell>
          <cell r="B1211">
            <v>22</v>
          </cell>
          <cell r="C1211">
            <v>30737028</v>
          </cell>
          <cell r="D1211" t="str">
            <v>Sinovectomia parcial ou subtotal  - procedimento videoartroscópico de punho e túnel do carpo</v>
          </cell>
          <cell r="E1211" t="str">
            <v>8C</v>
          </cell>
          <cell r="F1211">
            <v>33.799999999999997</v>
          </cell>
          <cell r="G1211"/>
          <cell r="H1211">
            <v>1</v>
          </cell>
          <cell r="I1211">
            <v>4</v>
          </cell>
          <cell r="J1211"/>
          <cell r="K1211">
            <v>30737028</v>
          </cell>
          <cell r="L1211" t="str">
            <v>Sinovectomia parcial ou subtotal  - procedimento videoartroscópico de punho e túnel do carpo</v>
          </cell>
          <cell r="M1211"/>
          <cell r="N1211">
            <v>1</v>
          </cell>
          <cell r="O1211">
            <v>4</v>
          </cell>
          <cell r="P1211"/>
          <cell r="Q1211" t="str">
            <v>Racionalização</v>
          </cell>
          <cell r="R1211"/>
          <cell r="S1211" t="str">
            <v>Relatório Médico detalhado , imagem e/ou laudo de rx e/ou tomografia e/ou ressonância magnética e/ou usom e opme conforme Manual de Intercâmbio Nacional</v>
          </cell>
        </row>
        <row r="1212">
          <cell r="A1212">
            <v>30737036</v>
          </cell>
          <cell r="B1212">
            <v>22</v>
          </cell>
          <cell r="C1212">
            <v>30737036</v>
          </cell>
          <cell r="D1212" t="str">
            <v>Condroplastia (com remoção de corpos livres) - procedimento videoartroscópico de punho e túnel do carpo</v>
          </cell>
          <cell r="E1212" t="str">
            <v>8C</v>
          </cell>
          <cell r="F1212">
            <v>33.799999999999997</v>
          </cell>
          <cell r="G1212"/>
          <cell r="H1212">
            <v>1</v>
          </cell>
          <cell r="I1212">
            <v>4</v>
          </cell>
          <cell r="J1212"/>
          <cell r="K1212">
            <v>30737036</v>
          </cell>
          <cell r="L1212" t="str">
            <v>Condroplastia (com remoção de corpos livres) - procedimento videoartroscópico de punho e túnel do carpo</v>
          </cell>
          <cell r="M1212"/>
          <cell r="N1212">
            <v>1</v>
          </cell>
          <cell r="O1212">
            <v>4</v>
          </cell>
          <cell r="P1212"/>
          <cell r="Q1212" t="str">
            <v>Racionalização</v>
          </cell>
          <cell r="R1212"/>
          <cell r="S1212" t="str">
            <v>Relatório Médico detalhado , imagem e/ou laudo de rx e/ou tomografia e/ou ressonância magnética e/ou usom e opme conforme Manual de Intercâmbio Nacional</v>
          </cell>
        </row>
        <row r="1213">
          <cell r="A1213">
            <v>30737044</v>
          </cell>
          <cell r="B1213">
            <v>22</v>
          </cell>
          <cell r="C1213">
            <v>30737044</v>
          </cell>
          <cell r="D1213" t="str">
            <v>Osteocondroplastia - estabilização, ressecção e/ou plastia (enxertia) - procedimento videoartroscópico de punho e túnel do carpo</v>
          </cell>
          <cell r="E1213" t="str">
            <v>10C</v>
          </cell>
          <cell r="F1213">
            <v>38.5</v>
          </cell>
          <cell r="G1213"/>
          <cell r="H1213">
            <v>1</v>
          </cell>
          <cell r="I1213">
            <v>6</v>
          </cell>
          <cell r="J1213"/>
          <cell r="K1213">
            <v>30737044</v>
          </cell>
          <cell r="L1213" t="str">
            <v>Osteocondroplastia - estabilização, ressecção e/ou plastia (enxertia) - procedimento videoartroscópico de punho e túnel do carpo</v>
          </cell>
          <cell r="M1213"/>
          <cell r="N1213">
            <v>1</v>
          </cell>
          <cell r="O1213">
            <v>6</v>
          </cell>
          <cell r="P1213"/>
          <cell r="Q1213" t="str">
            <v>Racionalização</v>
          </cell>
          <cell r="R1213"/>
          <cell r="S1213" t="str">
            <v>Relatório Médico detalhado , imagem e/ou laudo de rx e/ou tomografia e/ou ressonância magnética e/ou usom e opme conforme Manual de Intercâmbio Nacional</v>
          </cell>
        </row>
        <row r="1214">
          <cell r="A1214">
            <v>30737052</v>
          </cell>
          <cell r="B1214">
            <v>22</v>
          </cell>
          <cell r="C1214">
            <v>30737052</v>
          </cell>
          <cell r="D1214" t="str">
            <v>Reconstrução, retencionamento ou reforço de ligamento ou reparo de cartilagem triangular # - procedimento videoartroscópico de punho e túnel do carpo</v>
          </cell>
          <cell r="E1214" t="str">
            <v>9C</v>
          </cell>
          <cell r="F1214">
            <v>33.799999999999997</v>
          </cell>
          <cell r="G1214"/>
          <cell r="H1214">
            <v>1</v>
          </cell>
          <cell r="I1214">
            <v>5</v>
          </cell>
          <cell r="J1214"/>
          <cell r="K1214">
            <v>30737052</v>
          </cell>
          <cell r="L1214" t="str">
            <v>Reconstrução, retencionamento ou reforço de ligamento ou reparo de cartilagem triangular # - procedimento videoartroscópico de punho e túnel do carpo</v>
          </cell>
          <cell r="M1214"/>
          <cell r="N1214">
            <v>1</v>
          </cell>
          <cell r="O1214">
            <v>5</v>
          </cell>
          <cell r="P1214"/>
          <cell r="Q1214" t="str">
            <v>Racionalização</v>
          </cell>
          <cell r="R1214"/>
          <cell r="S1214" t="str">
            <v>Relatório Médico detalhado , imagem e/ou laudo de rx e/ou tomografia e/ou ressonância magnética e/ou usom e opme conforme Manual de Intercâmbio Nacional</v>
          </cell>
        </row>
        <row r="1215">
          <cell r="A1215">
            <v>30737060</v>
          </cell>
          <cell r="B1215">
            <v>22</v>
          </cell>
          <cell r="C1215">
            <v>30737060</v>
          </cell>
          <cell r="D1215" t="str">
            <v>Fraturas - redução e estabilização de cada superfície - procedimento videoartroscópico de punho e túnel do carpo</v>
          </cell>
          <cell r="E1215" t="str">
            <v>9C</v>
          </cell>
          <cell r="F1215">
            <v>33.799999999999997</v>
          </cell>
          <cell r="G1215"/>
          <cell r="H1215">
            <v>1</v>
          </cell>
          <cell r="I1215">
            <v>5</v>
          </cell>
          <cell r="J1215"/>
          <cell r="K1215">
            <v>30737060</v>
          </cell>
          <cell r="L1215" t="str">
            <v>Fraturas - redução e estabilização de cada superfície - procedimento videoartroscópico de punho e túnel do carpo</v>
          </cell>
          <cell r="M1215"/>
          <cell r="N1215">
            <v>1</v>
          </cell>
          <cell r="O1215">
            <v>5</v>
          </cell>
          <cell r="P1215"/>
          <cell r="Q1215" t="str">
            <v>Racionalização</v>
          </cell>
          <cell r="R1215"/>
          <cell r="S1215" t="str">
            <v>Relatório Médico detalhado , imagem e/ou laudo de rx e/ou tomografia e/ou ressonância magnética e/ou usom e opme conforme Manual de Intercâmbio Nacional</v>
          </cell>
        </row>
        <row r="1216">
          <cell r="A1216">
            <v>30737079</v>
          </cell>
          <cell r="B1216">
            <v>22</v>
          </cell>
          <cell r="C1216">
            <v>30737079</v>
          </cell>
          <cell r="D1216" t="str">
            <v>Túnel do carpo - descompressão - procedimento videoartroscópico de punho e túnel do carpo</v>
          </cell>
          <cell r="E1216" t="str">
            <v>9C</v>
          </cell>
          <cell r="F1216">
            <v>33.799999999999997</v>
          </cell>
          <cell r="G1216"/>
          <cell r="H1216">
            <v>1</v>
          </cell>
          <cell r="I1216">
            <v>5</v>
          </cell>
          <cell r="J1216"/>
          <cell r="K1216">
            <v>30737079</v>
          </cell>
          <cell r="L1216" t="str">
            <v>Túnel do carpo - descompressão - procedimento videoartroscópico de punho e túnel do carpo</v>
          </cell>
          <cell r="M1216"/>
          <cell r="N1216">
            <v>1</v>
          </cell>
          <cell r="O1216">
            <v>5</v>
          </cell>
          <cell r="P1216"/>
          <cell r="Q1216" t="str">
            <v>Racionalização</v>
          </cell>
          <cell r="R1216"/>
          <cell r="S1216" t="str">
            <v>Relatório Médico detalhado , imagem e/ou laudo de rx e/ou tomografia e/ou ressonância magnética e/ou usom e opme conforme Manual de Intercâmbio Nacional</v>
          </cell>
        </row>
        <row r="1217">
          <cell r="A1217">
            <v>30738016</v>
          </cell>
          <cell r="B1217">
            <v>22</v>
          </cell>
          <cell r="C1217">
            <v>30738016</v>
          </cell>
          <cell r="D1217" t="str">
            <v>Sinovectomia total - procedimento videoartroscópico de coxofemoral</v>
          </cell>
          <cell r="E1217" t="str">
            <v>10C</v>
          </cell>
          <cell r="F1217">
            <v>38.5</v>
          </cell>
          <cell r="G1217"/>
          <cell r="H1217">
            <v>1</v>
          </cell>
          <cell r="I1217">
            <v>6</v>
          </cell>
          <cell r="J1217"/>
          <cell r="K1217">
            <v>30738016</v>
          </cell>
          <cell r="L1217" t="str">
            <v>Sinovectomia total - procedimento videoartroscópico de coxofemoral</v>
          </cell>
          <cell r="M1217"/>
          <cell r="N1217">
            <v>1</v>
          </cell>
          <cell r="O1217">
            <v>6</v>
          </cell>
          <cell r="P1217"/>
          <cell r="Q1217" t="str">
            <v>Racionalização</v>
          </cell>
          <cell r="R1217"/>
          <cell r="S1217" t="str">
            <v>Relatório Médico detalhado , imagem e/ou laudo de rx e/ou tomografia e/ou ressonância magnética e/ou usom e opme conforme Manual de Intercâmbio Nacional</v>
          </cell>
        </row>
        <row r="1218">
          <cell r="A1218">
            <v>30738024</v>
          </cell>
          <cell r="B1218">
            <v>22</v>
          </cell>
          <cell r="C1218">
            <v>30738024</v>
          </cell>
          <cell r="D1218" t="str">
            <v>Sinovectomia parcial e/ou remoção de corpos livres - procedimento videoartroscópico de coxofemoral</v>
          </cell>
          <cell r="E1218" t="str">
            <v>9C</v>
          </cell>
          <cell r="F1218">
            <v>33.799999999999997</v>
          </cell>
          <cell r="G1218"/>
          <cell r="H1218">
            <v>1</v>
          </cell>
          <cell r="I1218">
            <v>5</v>
          </cell>
          <cell r="J1218"/>
          <cell r="K1218">
            <v>30738024</v>
          </cell>
          <cell r="L1218" t="str">
            <v>Sinovectomia parcial e/ou remoção de corpos livres - procedimento videoartroscópico de coxofemoral</v>
          </cell>
          <cell r="M1218"/>
          <cell r="N1218">
            <v>1</v>
          </cell>
          <cell r="O1218">
            <v>5</v>
          </cell>
          <cell r="P1218"/>
          <cell r="Q1218" t="str">
            <v>Racionalização</v>
          </cell>
          <cell r="R1218"/>
          <cell r="S1218" t="str">
            <v>Relatório Médico detalhado , imagem e/ou laudo de rx e/ou tomografia e/ou ressonância magnética e/ou usom e opme conforme Manual de Intercâmbio Nacional</v>
          </cell>
        </row>
        <row r="1219">
          <cell r="A1219">
            <v>30738032</v>
          </cell>
          <cell r="B1219">
            <v>22</v>
          </cell>
          <cell r="C1219">
            <v>30738032</v>
          </cell>
          <cell r="D1219" t="str">
            <v>Desbridamento do labrum ou ligamento redondo com ou sem condroplastia - procedimento videoartroscópico de coxofemoral</v>
          </cell>
          <cell r="E1219" t="str">
            <v>10C</v>
          </cell>
          <cell r="F1219">
            <v>38.5</v>
          </cell>
          <cell r="G1219"/>
          <cell r="H1219">
            <v>1</v>
          </cell>
          <cell r="I1219">
            <v>6</v>
          </cell>
          <cell r="J1219"/>
          <cell r="K1219">
            <v>30738032</v>
          </cell>
          <cell r="L1219" t="str">
            <v>Desbridamento do labrum ou ligamento redondo com ou sem condroplastia - procedimento videoartroscópico de coxofemoral</v>
          </cell>
          <cell r="M1219"/>
          <cell r="N1219">
            <v>1</v>
          </cell>
          <cell r="O1219">
            <v>6</v>
          </cell>
          <cell r="P1219"/>
          <cell r="Q1219" t="str">
            <v>Racionalização</v>
          </cell>
          <cell r="R1219"/>
          <cell r="S1219" t="str">
            <v>Relatório Médico detalhado , imagem e/ou laudo de rx e/ou tomografia e/ou ressonância magnética e/ou usom e opme conforme Manual de Intercâmbio Nacional</v>
          </cell>
        </row>
        <row r="1220">
          <cell r="A1220">
            <v>30738040</v>
          </cell>
          <cell r="B1220">
            <v>22</v>
          </cell>
          <cell r="C1220">
            <v>30738040</v>
          </cell>
          <cell r="D1220" t="str">
            <v>Tratamento do impacto femoro-acetabular - procedimento videoartroscópico de coxofemoral</v>
          </cell>
          <cell r="E1220" t="str">
            <v>12B</v>
          </cell>
          <cell r="F1220">
            <v>42.9</v>
          </cell>
          <cell r="G1220"/>
          <cell r="H1220">
            <v>1</v>
          </cell>
          <cell r="I1220">
            <v>7</v>
          </cell>
          <cell r="J1220"/>
          <cell r="K1220">
            <v>30738040</v>
          </cell>
          <cell r="L1220" t="str">
            <v>Tratamento do impacto femoro-acetabular - procedimento videoartroscópico de coxofemoral</v>
          </cell>
          <cell r="M1220"/>
          <cell r="N1220">
            <v>1</v>
          </cell>
          <cell r="O1220">
            <v>7</v>
          </cell>
          <cell r="P1220"/>
          <cell r="Q1220" t="str">
            <v>Racionalização</v>
          </cell>
          <cell r="R1220"/>
          <cell r="S1220" t="str">
            <v>Relatório Médico detalhado , imagem e/ou laudo de rx e/ou tomografia e/ou ressonância magnética e/ou usom e opme conforme Manual de Intercâmbio Nacional</v>
          </cell>
        </row>
        <row r="1221">
          <cell r="A1221">
            <v>30738059</v>
          </cell>
          <cell r="B1221">
            <v>22</v>
          </cell>
          <cell r="C1221">
            <v>30738059</v>
          </cell>
          <cell r="D1221" t="str">
            <v>Condroplastia com sutura labral - procedimento videoartroscópico de coxofemoral</v>
          </cell>
          <cell r="E1221" t="str">
            <v>11B</v>
          </cell>
          <cell r="F1221">
            <v>38.5</v>
          </cell>
          <cell r="G1221"/>
          <cell r="H1221">
            <v>1</v>
          </cell>
          <cell r="I1221">
            <v>6</v>
          </cell>
          <cell r="J1221"/>
          <cell r="K1221">
            <v>30738059</v>
          </cell>
          <cell r="L1221" t="str">
            <v>Condroplastia com sutura labral - procedimento videoartroscópico de coxofemoral</v>
          </cell>
          <cell r="M1221"/>
          <cell r="N1221">
            <v>1</v>
          </cell>
          <cell r="O1221">
            <v>6</v>
          </cell>
          <cell r="P1221"/>
          <cell r="Q1221" t="str">
            <v>Racionalização</v>
          </cell>
          <cell r="R1221"/>
          <cell r="S1221" t="str">
            <v>Relatório Médico detalhado , imagem e/ou laudo de rx e/ou tomografia e/ou ressonância magnética e/ou usom e opme conforme Manual de Intercâmbio Nacional</v>
          </cell>
        </row>
        <row r="1222">
          <cell r="A1222">
            <v>30801010</v>
          </cell>
          <cell r="B1222">
            <v>22</v>
          </cell>
          <cell r="C1222">
            <v>30801010</v>
          </cell>
          <cell r="D1222" t="str">
            <v>Colocação de órtese traqueal, traqueobrônquica ou brônquica, por via endoscópica (tubo de silicone ou metálico)</v>
          </cell>
          <cell r="E1222" t="str">
            <v>8A</v>
          </cell>
          <cell r="F1222"/>
          <cell r="G1222"/>
          <cell r="H1222">
            <v>1</v>
          </cell>
          <cell r="I1222">
            <v>4</v>
          </cell>
          <cell r="J1222"/>
          <cell r="K1222">
            <v>55030092</v>
          </cell>
          <cell r="L1222" t="str">
            <v>Colocacao de ortese (molde, tubo de silicone ou metalico), laringotraqueal, traqueal, traqueobronquico ou bronquico, por via endoscopica</v>
          </cell>
          <cell r="M1222">
            <v>500</v>
          </cell>
          <cell r="N1222">
            <v>1</v>
          </cell>
          <cell r="O1222">
            <v>3</v>
          </cell>
          <cell r="P1222"/>
          <cell r="Q1222" t="str">
            <v>Racionalização</v>
          </cell>
          <cell r="R1222"/>
          <cell r="S1222" t="str">
            <v>Relatorio médico detalhado, e Cópia do laudo de exame de imagem (rx ou ultrasom ou tomografia ou ressonancia) e/ou Cópia do laudo da broncoscopia. OPME conforme Manual de Intercâmbio Nacional.</v>
          </cell>
        </row>
        <row r="1223">
          <cell r="A1223">
            <v>30801028</v>
          </cell>
          <cell r="B1223">
            <v>22</v>
          </cell>
          <cell r="C1223">
            <v>30801028</v>
          </cell>
          <cell r="D1223" t="str">
            <v>Colocação de prótese traqueal ou traqueobrônquica (qualquer via)</v>
          </cell>
          <cell r="E1223" t="str">
            <v>11B</v>
          </cell>
          <cell r="F1223"/>
          <cell r="G1223"/>
          <cell r="H1223">
            <v>2</v>
          </cell>
          <cell r="I1223">
            <v>5</v>
          </cell>
          <cell r="J1223"/>
          <cell r="K1223">
            <v>55030106</v>
          </cell>
          <cell r="L1223" t="str">
            <v>Colocacao de protese traqueal</v>
          </cell>
          <cell r="M1223">
            <v>2000</v>
          </cell>
          <cell r="N1223">
            <v>2</v>
          </cell>
          <cell r="O1223">
            <v>5</v>
          </cell>
          <cell r="P1223"/>
          <cell r="Q1223" t="str">
            <v>Racionalização</v>
          </cell>
          <cell r="R1223"/>
          <cell r="S1223" t="str">
            <v>Relatorio médico detalhado, e Cópia do laudo de exame de imagem (rx ou ultrasom ou tomografia ou ressonancia) e/ou Cópia do laudo da broncosCópia, opme conforme Manual de Intercâmbio Nacional</v>
          </cell>
        </row>
        <row r="1224">
          <cell r="A1224">
            <v>30801036</v>
          </cell>
          <cell r="B1224">
            <v>22</v>
          </cell>
          <cell r="C1224">
            <v>30801036</v>
          </cell>
          <cell r="D1224" t="str">
            <v>Fechamento de fístula tráqueo-cutânea</v>
          </cell>
          <cell r="E1224" t="str">
            <v>9A</v>
          </cell>
          <cell r="F1224"/>
          <cell r="G1224"/>
          <cell r="H1224">
            <v>2</v>
          </cell>
          <cell r="I1224">
            <v>2</v>
          </cell>
          <cell r="J1224"/>
          <cell r="K1224">
            <v>55030173</v>
          </cell>
          <cell r="L1224" t="str">
            <v xml:space="preserve">Fechamento de fistula traqueo-cutanea cronica  pos traqueostomia </v>
          </cell>
          <cell r="M1224">
            <v>417</v>
          </cell>
          <cell r="N1224">
            <v>1</v>
          </cell>
          <cell r="O1224">
            <v>2</v>
          </cell>
          <cell r="P1224"/>
          <cell r="Q1224" t="str">
            <v>Racionalização</v>
          </cell>
          <cell r="R1224"/>
          <cell r="S1224" t="str">
            <v xml:space="preserve">Justificativa Clínica </v>
          </cell>
        </row>
        <row r="1225">
          <cell r="A1225">
            <v>30801044</v>
          </cell>
          <cell r="B1225">
            <v>22</v>
          </cell>
          <cell r="C1225">
            <v>30801044</v>
          </cell>
          <cell r="D1225" t="str">
            <v>Punção traqueal</v>
          </cell>
          <cell r="E1225" t="str">
            <v>3B</v>
          </cell>
          <cell r="F1225"/>
          <cell r="G1225"/>
          <cell r="H1225"/>
          <cell r="I1225">
            <v>1</v>
          </cell>
          <cell r="J1225"/>
          <cell r="K1225">
            <v>55030017</v>
          </cell>
          <cell r="L1225" t="str">
            <v>Puncao Trans-traqueal com aspiracao</v>
          </cell>
          <cell r="M1225">
            <v>200</v>
          </cell>
          <cell r="N1225"/>
          <cell r="O1225">
            <v>0</v>
          </cell>
          <cell r="P1225"/>
          <cell r="Q1225" t="str">
            <v>Racionalização</v>
          </cell>
          <cell r="R1225"/>
          <cell r="S1225" t="str">
            <v xml:space="preserve">Justificativa Clínica </v>
          </cell>
        </row>
        <row r="1226">
          <cell r="A1226">
            <v>30801052</v>
          </cell>
          <cell r="B1226">
            <v>22</v>
          </cell>
          <cell r="C1226">
            <v>30801052</v>
          </cell>
          <cell r="D1226" t="str">
            <v>Ressecção carinal (traqueobrônquica)</v>
          </cell>
          <cell r="E1226" t="str">
            <v>12B</v>
          </cell>
          <cell r="F1226"/>
          <cell r="G1226"/>
          <cell r="H1226">
            <v>2</v>
          </cell>
          <cell r="I1226">
            <v>6</v>
          </cell>
          <cell r="J1226"/>
          <cell r="K1226">
            <v>55030211</v>
          </cell>
          <cell r="L1226" t="str">
            <v>Resseccao carinal (bifurcacao traqueal)</v>
          </cell>
          <cell r="M1226">
            <v>2083</v>
          </cell>
          <cell r="N1226">
            <v>2</v>
          </cell>
          <cell r="O1226">
            <v>6</v>
          </cell>
          <cell r="P1226"/>
          <cell r="Q1226" t="str">
            <v>Racionalização</v>
          </cell>
          <cell r="R1226"/>
          <cell r="S1226" t="str">
            <v>Relatorio médico detalhado, e Cópia do laudo de exame de imagem (rx ou ultrasom ou tomografia ou ressonancia) e/ou Cópia do laudo da broncosCópia</v>
          </cell>
        </row>
        <row r="1227">
          <cell r="A1227">
            <v>30801060</v>
          </cell>
          <cell r="B1227">
            <v>22</v>
          </cell>
          <cell r="C1227">
            <v>30801060</v>
          </cell>
          <cell r="D1227" t="str">
            <v>Ressecção de tumor traqueal</v>
          </cell>
          <cell r="E1227" t="str">
            <v>11C</v>
          </cell>
          <cell r="F1227"/>
          <cell r="G1227"/>
          <cell r="H1227">
            <v>2</v>
          </cell>
          <cell r="I1227">
            <v>6</v>
          </cell>
          <cell r="J1227"/>
          <cell r="K1227">
            <v>55030041</v>
          </cell>
          <cell r="L1227" t="str">
            <v>Tumor de Traqueia - Resseccao com Traqueoplastia ou anastomose</v>
          </cell>
          <cell r="M1227">
            <v>2000</v>
          </cell>
          <cell r="N1227">
            <v>2</v>
          </cell>
          <cell r="O1227">
            <v>6</v>
          </cell>
          <cell r="P1227"/>
          <cell r="Q1227" t="str">
            <v>Racionalização</v>
          </cell>
          <cell r="R1227"/>
          <cell r="S1227" t="str">
            <v>Relatorio médico detalhado, e Cópia do laudo de exame de imagem (rx ou ultrasom ou tomografia ou ressonancia) e/ou Cópia do laudo da broncosCópia</v>
          </cell>
        </row>
        <row r="1228">
          <cell r="A1228">
            <v>30801079</v>
          </cell>
          <cell r="B1228">
            <v>22</v>
          </cell>
          <cell r="C1228">
            <v>30801079</v>
          </cell>
          <cell r="D1228" t="str">
            <v>Traqueoplastia (qualquer via)</v>
          </cell>
          <cell r="E1228" t="str">
            <v>11C</v>
          </cell>
          <cell r="F1228"/>
          <cell r="G1228"/>
          <cell r="H1228">
            <v>2</v>
          </cell>
          <cell r="I1228">
            <v>5</v>
          </cell>
          <cell r="J1228"/>
          <cell r="K1228">
            <v>55030025</v>
          </cell>
          <cell r="L1228" t="str">
            <v>Traqueoplastia com abordagem cervical</v>
          </cell>
          <cell r="M1228">
            <v>1100</v>
          </cell>
          <cell r="N1228">
            <v>2</v>
          </cell>
          <cell r="O1228">
            <v>5</v>
          </cell>
          <cell r="P1228"/>
          <cell r="Q1228" t="str">
            <v>Racionalização</v>
          </cell>
          <cell r="R1228"/>
          <cell r="S1228" t="str">
            <v>Relatorio médico detalhado, e Cópia do laudo de exame de imagem (rx ou ultrasom ou tomografia ou ressonancia) e/ou Cópia do laudo da broncosCópia</v>
          </cell>
        </row>
        <row r="1229">
          <cell r="A1229">
            <v>30801087</v>
          </cell>
          <cell r="B1229">
            <v>22</v>
          </cell>
          <cell r="C1229">
            <v>30801087</v>
          </cell>
          <cell r="D1229" t="str">
            <v>Traqueorrafia (qualquer via)</v>
          </cell>
          <cell r="E1229" t="str">
            <v>5B</v>
          </cell>
          <cell r="F1229"/>
          <cell r="G1229"/>
          <cell r="H1229">
            <v>1</v>
          </cell>
          <cell r="I1229">
            <v>3</v>
          </cell>
          <cell r="J1229"/>
          <cell r="K1229">
            <v>55030220</v>
          </cell>
          <cell r="L1229" t="str">
            <v>Traqueorrafia, via cervical</v>
          </cell>
          <cell r="M1229">
            <v>333</v>
          </cell>
          <cell r="N1229">
            <v>1</v>
          </cell>
          <cell r="O1229">
            <v>2</v>
          </cell>
          <cell r="P1229"/>
          <cell r="Q1229" t="str">
            <v>Racionalização</v>
          </cell>
          <cell r="R1229"/>
          <cell r="S1229" t="str">
            <v xml:space="preserve">Justificativa Clínica </v>
          </cell>
        </row>
        <row r="1230">
          <cell r="A1230">
            <v>30801109</v>
          </cell>
          <cell r="B1230">
            <v>22</v>
          </cell>
          <cell r="C1230">
            <v>30801109</v>
          </cell>
          <cell r="D1230" t="str">
            <v>Traqueostomia com colocação de órtese traqueal ou traqueobrônquica por via cervical</v>
          </cell>
          <cell r="E1230" t="str">
            <v>8C</v>
          </cell>
          <cell r="F1230"/>
          <cell r="G1230"/>
          <cell r="H1230">
            <v>1</v>
          </cell>
          <cell r="I1230">
            <v>3</v>
          </cell>
          <cell r="J1230"/>
          <cell r="K1230">
            <v>55030130</v>
          </cell>
          <cell r="L1230" t="str">
            <v>Traqueostomia com colocacao de ortese (tubo siliconizado ou metalico) traqueal, traqueobronquica ou bronquica</v>
          </cell>
          <cell r="M1230">
            <v>667</v>
          </cell>
          <cell r="N1230">
            <v>1</v>
          </cell>
          <cell r="O1230">
            <v>3</v>
          </cell>
          <cell r="P1230"/>
          <cell r="Q1230" t="str">
            <v>Racionalização</v>
          </cell>
          <cell r="R1230"/>
          <cell r="S1230" t="str">
            <v>Relatorio médico detalhado, e Cópia do laudo de exame de imagem (rx ou ultrasom ou tomografia ou ressonancia) e/ou Cópia do laudo da broncosCópia</v>
          </cell>
        </row>
        <row r="1231">
          <cell r="A1231">
            <v>30801117</v>
          </cell>
          <cell r="B1231">
            <v>22</v>
          </cell>
          <cell r="C1231">
            <v>30801117</v>
          </cell>
          <cell r="D1231" t="str">
            <v>Traqueostomia mediastinal</v>
          </cell>
          <cell r="E1231" t="str">
            <v>11A</v>
          </cell>
          <cell r="F1231"/>
          <cell r="G1231"/>
          <cell r="H1231">
            <v>2</v>
          </cell>
          <cell r="I1231">
            <v>5</v>
          </cell>
          <cell r="J1231"/>
          <cell r="K1231">
            <v>55030084</v>
          </cell>
          <cell r="L1231" t="str">
            <v xml:space="preserve">Traqueostomia mediastinal </v>
          </cell>
          <cell r="M1231">
            <v>1200</v>
          </cell>
          <cell r="N1231">
            <v>2</v>
          </cell>
          <cell r="O1231">
            <v>5</v>
          </cell>
          <cell r="P1231"/>
          <cell r="Q1231" t="str">
            <v>Racionalização</v>
          </cell>
          <cell r="R1231"/>
          <cell r="S1231" t="str">
            <v>Relatorio médico detalhado, e Cópia do laudo de exame de imagem (rx ou ultrasom ou tomografia ou ressonancia) e/ou Cópia do laudo da broncosCópia</v>
          </cell>
        </row>
        <row r="1232">
          <cell r="A1232">
            <v>30801133</v>
          </cell>
          <cell r="B1232">
            <v>22</v>
          </cell>
          <cell r="C1232">
            <v>30801133</v>
          </cell>
          <cell r="D1232" t="str">
            <v>Plastia de traqueostoma</v>
          </cell>
          <cell r="E1232" t="str">
            <v>4C</v>
          </cell>
          <cell r="F1232"/>
          <cell r="G1232"/>
          <cell r="H1232">
            <v>1</v>
          </cell>
          <cell r="I1232">
            <v>5</v>
          </cell>
          <cell r="J1232"/>
          <cell r="K1232">
            <v>55030050</v>
          </cell>
          <cell r="L1232" t="str">
            <v>Traqueoplastia com abordagem toracica</v>
          </cell>
          <cell r="M1232">
            <v>1800</v>
          </cell>
          <cell r="N1232">
            <v>2</v>
          </cell>
          <cell r="O1232">
            <v>5</v>
          </cell>
          <cell r="P1232"/>
          <cell r="Q1232" t="str">
            <v>Racionalização</v>
          </cell>
          <cell r="R1232"/>
          <cell r="S1232" t="str">
            <v xml:space="preserve">Justificativa Clínica </v>
          </cell>
        </row>
        <row r="1233">
          <cell r="A1233">
            <v>30801141</v>
          </cell>
          <cell r="B1233">
            <v>22</v>
          </cell>
          <cell r="C1233">
            <v>30801141</v>
          </cell>
          <cell r="D1233" t="str">
            <v>Traqueotomia ou fechamento cirúrgico</v>
          </cell>
          <cell r="E1233" t="str">
            <v>4A</v>
          </cell>
          <cell r="F1233"/>
          <cell r="G1233"/>
          <cell r="H1233">
            <v>1</v>
          </cell>
          <cell r="I1233">
            <v>3</v>
          </cell>
          <cell r="J1233"/>
          <cell r="K1233">
            <v>51060183</v>
          </cell>
          <cell r="L1233" t="str">
            <v>Traqueotomia ou fechamento cirurgico</v>
          </cell>
          <cell r="M1233">
            <v>417</v>
          </cell>
          <cell r="N1233">
            <v>1</v>
          </cell>
          <cell r="O1233">
            <v>3</v>
          </cell>
          <cell r="P1233"/>
          <cell r="Q1233" t="str">
            <v xml:space="preserve">Baixo Risco </v>
          </cell>
          <cell r="R1233">
            <v>1</v>
          </cell>
          <cell r="S1233"/>
        </row>
        <row r="1234">
          <cell r="A1234">
            <v>30801150</v>
          </cell>
          <cell r="B1234">
            <v>22</v>
          </cell>
          <cell r="C1234">
            <v>30801150</v>
          </cell>
          <cell r="D1234" t="str">
            <v>Troca de prótese tráqueo-esofágica</v>
          </cell>
          <cell r="E1234" t="str">
            <v>3C</v>
          </cell>
          <cell r="F1234"/>
          <cell r="G1234"/>
          <cell r="H1234">
            <v>1</v>
          </cell>
          <cell r="I1234">
            <v>4</v>
          </cell>
          <cell r="J1234"/>
          <cell r="K1234">
            <v>30801150</v>
          </cell>
          <cell r="L1234" t="str">
            <v>Troca de prótese tráqueo-esofágica</v>
          </cell>
          <cell r="M1234"/>
          <cell r="N1234">
            <v>1</v>
          </cell>
          <cell r="O1234">
            <v>4</v>
          </cell>
          <cell r="P1234"/>
          <cell r="Q1234" t="str">
            <v>Racionalização</v>
          </cell>
          <cell r="R1234"/>
          <cell r="S1234" t="str">
            <v>Relatorio médico detalhado, e Cópia do laudo de exame de imagem (rx ou ultrasom ou tomografia ou ressonancia) e/ou Cópia do laudo da broncosCópia</v>
          </cell>
        </row>
        <row r="1235">
          <cell r="A1235">
            <v>30801168</v>
          </cell>
          <cell r="B1235">
            <v>22</v>
          </cell>
          <cell r="C1235">
            <v>30801168</v>
          </cell>
          <cell r="D1235" t="str">
            <v>Ressecção de tumor traqueal por videotoracoscopia</v>
          </cell>
          <cell r="E1235" t="str">
            <v>12C</v>
          </cell>
          <cell r="F1235">
            <v>42.9</v>
          </cell>
          <cell r="G1235"/>
          <cell r="H1235">
            <v>2</v>
          </cell>
          <cell r="I1235">
            <v>6</v>
          </cell>
          <cell r="J1235"/>
          <cell r="K1235">
            <v>30801168</v>
          </cell>
          <cell r="L1235" t="str">
            <v>Ressecção de tumor traqueal por videotoracoscopia</v>
          </cell>
          <cell r="M1235"/>
          <cell r="N1235">
            <v>2</v>
          </cell>
          <cell r="O1235">
            <v>6</v>
          </cell>
          <cell r="P1235"/>
          <cell r="Q1235" t="str">
            <v>Racionalização</v>
          </cell>
          <cell r="R1235"/>
          <cell r="S1235" t="str">
            <v>Relatorio médico detalhado, e Cópia do laudo de exame de imagem (rx ou ultrasom ou tomografia ou ressonancia) e/ou Cópia do laudo da broncosCópia</v>
          </cell>
        </row>
        <row r="1236">
          <cell r="A1236">
            <v>30801176</v>
          </cell>
          <cell r="B1236">
            <v>22</v>
          </cell>
          <cell r="C1236">
            <v>30801176</v>
          </cell>
          <cell r="D1236" t="str">
            <v>Traqueorrafia por videotoracoscopia</v>
          </cell>
          <cell r="E1236" t="str">
            <v>6B</v>
          </cell>
          <cell r="F1236">
            <v>33.799999999999997</v>
          </cell>
          <cell r="G1236"/>
          <cell r="H1236">
            <v>1</v>
          </cell>
          <cell r="I1236">
            <v>3</v>
          </cell>
          <cell r="J1236"/>
          <cell r="K1236">
            <v>30801176</v>
          </cell>
          <cell r="L1236" t="str">
            <v>Traqueorrafia por videotoracoscopia</v>
          </cell>
          <cell r="M1236"/>
          <cell r="N1236">
            <v>1</v>
          </cell>
          <cell r="O1236">
            <v>3</v>
          </cell>
          <cell r="P1236"/>
          <cell r="Q1236" t="str">
            <v>Racionalização</v>
          </cell>
          <cell r="R1236"/>
          <cell r="S1236" t="str">
            <v>Relatorio médico detalhado, e Cópia do laudo de exame de imagem (rx ou ultrasom ou tomografia ou ressonancia) e/ou Cópia do laudo da broncosCópia</v>
          </cell>
        </row>
        <row r="1237">
          <cell r="A1237">
            <v>30801184</v>
          </cell>
          <cell r="B1237">
            <v>22</v>
          </cell>
          <cell r="C1237">
            <v>30801184</v>
          </cell>
          <cell r="D1237" t="str">
            <v>Traqueostomia com retirada de corpo estranho</v>
          </cell>
          <cell r="E1237" t="str">
            <v>9A</v>
          </cell>
          <cell r="F1237"/>
          <cell r="G1237"/>
          <cell r="H1237">
            <v>1</v>
          </cell>
          <cell r="I1237">
            <v>3</v>
          </cell>
          <cell r="J1237"/>
          <cell r="K1237">
            <v>30801184</v>
          </cell>
          <cell r="L1237" t="str">
            <v>Traqueostomia com retirada de corpo estranho</v>
          </cell>
          <cell r="M1237"/>
          <cell r="N1237"/>
          <cell r="O1237"/>
          <cell r="P1237"/>
          <cell r="Q1237" t="str">
            <v>Racionalização</v>
          </cell>
          <cell r="R1237"/>
          <cell r="S1237" t="str">
            <v>Justificativa Clínica</v>
          </cell>
        </row>
        <row r="1238">
          <cell r="A1238">
            <v>30802016</v>
          </cell>
          <cell r="B1238">
            <v>22</v>
          </cell>
          <cell r="C1238">
            <v>30802016</v>
          </cell>
          <cell r="D1238" t="str">
            <v>Broncoplastia e/ou arterioplastia</v>
          </cell>
          <cell r="E1238" t="str">
            <v>11B</v>
          </cell>
          <cell r="F1238"/>
          <cell r="G1238"/>
          <cell r="H1238">
            <v>2</v>
          </cell>
          <cell r="I1238">
            <v>6</v>
          </cell>
          <cell r="J1238"/>
          <cell r="K1238">
            <v>55040039</v>
          </cell>
          <cell r="L1238" t="str">
            <v>Broncoplastia (sem resseccao pulmonar)</v>
          </cell>
          <cell r="M1238">
            <v>1500</v>
          </cell>
          <cell r="N1238">
            <v>2</v>
          </cell>
          <cell r="O1238">
            <v>6</v>
          </cell>
          <cell r="P1238"/>
          <cell r="Q1238" t="str">
            <v>Racionalização</v>
          </cell>
          <cell r="R1238"/>
          <cell r="S1238" t="str">
            <v>Relatorio médico detalhado, e Cópia do laudo de exame de imagem (rx ou ultrasom ou tomografia ou ressonancia) e/ou Cópia do laudo da broncosCópia</v>
          </cell>
        </row>
        <row r="1239">
          <cell r="A1239">
            <v>30802024</v>
          </cell>
          <cell r="B1239">
            <v>22</v>
          </cell>
          <cell r="C1239">
            <v>30802024</v>
          </cell>
          <cell r="D1239" t="str">
            <v>Broncotomia e/ou broncorrafia</v>
          </cell>
          <cell r="E1239" t="str">
            <v>11A</v>
          </cell>
          <cell r="F1239"/>
          <cell r="G1239"/>
          <cell r="H1239">
            <v>2</v>
          </cell>
          <cell r="I1239">
            <v>4</v>
          </cell>
          <cell r="J1239"/>
          <cell r="K1239">
            <v>55040055</v>
          </cell>
          <cell r="L1239" t="str">
            <v>Broncorafias</v>
          </cell>
          <cell r="M1239">
            <v>750</v>
          </cell>
          <cell r="N1239">
            <v>2</v>
          </cell>
          <cell r="O1239">
            <v>4</v>
          </cell>
          <cell r="P1239"/>
          <cell r="Q1239" t="str">
            <v>Racionalização</v>
          </cell>
          <cell r="R1239"/>
          <cell r="S1239" t="str">
            <v>Relatorio médico detalhado, e Cópia do laudo de exame de imagem (rx ou ultrasom ou tomografia ou ressonancia) e/ou Cópia do laudo da broncosCópia</v>
          </cell>
        </row>
        <row r="1240">
          <cell r="A1240">
            <v>30802032</v>
          </cell>
          <cell r="B1240">
            <v>22</v>
          </cell>
          <cell r="C1240">
            <v>30802032</v>
          </cell>
          <cell r="D1240" t="str">
            <v>Colocação de molde brônquico por toracotomia</v>
          </cell>
          <cell r="E1240" t="str">
            <v>11A</v>
          </cell>
          <cell r="F1240"/>
          <cell r="G1240"/>
          <cell r="H1240">
            <v>2</v>
          </cell>
          <cell r="I1240">
            <v>5</v>
          </cell>
          <cell r="J1240"/>
          <cell r="K1240">
            <v>55040098</v>
          </cell>
          <cell r="L1240" t="str">
            <v>Colocacao de molde bronquico por toracotomia</v>
          </cell>
          <cell r="M1240">
            <v>1250</v>
          </cell>
          <cell r="N1240">
            <v>2</v>
          </cell>
          <cell r="O1240">
            <v>5</v>
          </cell>
          <cell r="P1240"/>
          <cell r="Q1240" t="str">
            <v>Racionalização</v>
          </cell>
          <cell r="R1240"/>
          <cell r="S1240" t="str">
            <v>Relatorio médico detalhado, e Cópia do laudo de exame de imagem (rx ou ultrasom ou tomografia ou ressonancia) e/ou Cópia do laudo da broncosCópia</v>
          </cell>
        </row>
        <row r="1241">
          <cell r="A1241">
            <v>30802040</v>
          </cell>
          <cell r="B1241">
            <v>22</v>
          </cell>
          <cell r="C1241">
            <v>30802040</v>
          </cell>
          <cell r="D1241" t="str">
            <v>Broncoplastia e/ou arterioplastia por videotoracoscopia</v>
          </cell>
          <cell r="E1241" t="str">
            <v>12C</v>
          </cell>
          <cell r="F1241">
            <v>42.9</v>
          </cell>
          <cell r="G1241"/>
          <cell r="H1241">
            <v>2</v>
          </cell>
          <cell r="I1241">
            <v>6</v>
          </cell>
          <cell r="J1241"/>
          <cell r="K1241">
            <v>30802040</v>
          </cell>
          <cell r="L1241" t="str">
            <v>Broncoplastia e/ou arterioplastia por videotoracoscopia</v>
          </cell>
          <cell r="M1241"/>
          <cell r="N1241">
            <v>2</v>
          </cell>
          <cell r="O1241">
            <v>6</v>
          </cell>
          <cell r="P1241"/>
          <cell r="Q1241" t="str">
            <v>Racionalização</v>
          </cell>
          <cell r="R1241"/>
          <cell r="S1241" t="str">
            <v>Relatorio médico detalhado, e Cópia do laudo de exame de imagem (rx ou ultrasom ou tomografia ou ressonancia) e/ou Cópia do laudo da broncosCópia</v>
          </cell>
        </row>
        <row r="1242">
          <cell r="A1242">
            <v>30802059</v>
          </cell>
          <cell r="B1242">
            <v>22</v>
          </cell>
          <cell r="C1242">
            <v>30802059</v>
          </cell>
          <cell r="D1242" t="str">
            <v>Broncotomia e/ou broncorrafia por videotoracoscopia</v>
          </cell>
          <cell r="E1242" t="str">
            <v>12B</v>
          </cell>
          <cell r="F1242">
            <v>42.9</v>
          </cell>
          <cell r="G1242"/>
          <cell r="H1242">
            <v>2</v>
          </cell>
          <cell r="I1242">
            <v>4</v>
          </cell>
          <cell r="J1242"/>
          <cell r="K1242">
            <v>30802059</v>
          </cell>
          <cell r="L1242" t="str">
            <v>Broncotomia e/ou broncorrafia por videotoracoscopia</v>
          </cell>
          <cell r="M1242"/>
          <cell r="N1242">
            <v>2</v>
          </cell>
          <cell r="O1242">
            <v>4</v>
          </cell>
          <cell r="P1242"/>
          <cell r="Q1242" t="str">
            <v>Racionalização</v>
          </cell>
          <cell r="R1242"/>
          <cell r="S1242" t="str">
            <v>Relatorio médico detalhado, e Cópia do laudo de exame de imagem (rx ou ultrasom ou tomografia ou ressonancia) e/ou Cópia do laudo da broncosCópia</v>
          </cell>
        </row>
        <row r="1243">
          <cell r="A1243">
            <v>30803012</v>
          </cell>
          <cell r="B1243">
            <v>22</v>
          </cell>
          <cell r="C1243">
            <v>30803012</v>
          </cell>
          <cell r="D1243" t="str">
            <v>Bulectomia unilateral</v>
          </cell>
          <cell r="E1243" t="str">
            <v>11A</v>
          </cell>
          <cell r="F1243"/>
          <cell r="G1243"/>
          <cell r="H1243">
            <v>2</v>
          </cell>
          <cell r="I1243">
            <v>4</v>
          </cell>
          <cell r="J1243"/>
          <cell r="K1243">
            <v>55010032</v>
          </cell>
          <cell r="L1243" t="str">
            <v>Bulectomia unilateral</v>
          </cell>
          <cell r="M1243">
            <v>1100</v>
          </cell>
          <cell r="N1243">
            <v>2</v>
          </cell>
          <cell r="O1243">
            <v>4</v>
          </cell>
          <cell r="P1243"/>
          <cell r="Q1243" t="str">
            <v>Racionalização</v>
          </cell>
          <cell r="R1243"/>
          <cell r="S1243" t="str">
            <v>Relatorio médico detalhado, e Cópia do laudo de exame de imagem (rx ou ultrasom ou tomografia ou ressonancia) e/ou Cópia do laudo da broncosCópia</v>
          </cell>
        </row>
        <row r="1244">
          <cell r="A1244">
            <v>30803020</v>
          </cell>
          <cell r="B1244">
            <v>22</v>
          </cell>
          <cell r="C1244">
            <v>30803020</v>
          </cell>
          <cell r="D1244" t="str">
            <v>Cirurgia redutora do volume pulmonar unilateral (qualquer técnica)</v>
          </cell>
          <cell r="E1244" t="str">
            <v>11C</v>
          </cell>
          <cell r="F1244"/>
          <cell r="G1244"/>
          <cell r="H1244">
            <v>2</v>
          </cell>
          <cell r="I1244">
            <v>7</v>
          </cell>
          <cell r="J1244"/>
          <cell r="K1244">
            <v>55010164</v>
          </cell>
          <cell r="L1244" t="str">
            <v>Resseccao pulmonar associada a anastomose bronquica (broncoplastia</v>
          </cell>
          <cell r="M1244">
            <v>2000</v>
          </cell>
          <cell r="N1244">
            <v>3</v>
          </cell>
          <cell r="O1244">
            <v>6</v>
          </cell>
          <cell r="P1244"/>
          <cell r="Q1244" t="str">
            <v>Racionalização</v>
          </cell>
          <cell r="R1244"/>
          <cell r="S1244" t="str">
            <v>Relatorio médico detalhado, e Cópia do laudo de exame de imagem (rx ou ultrasom ou tomografia ou ressonancia) e/ou Cópia do laudo da broncosCópia</v>
          </cell>
        </row>
        <row r="1245">
          <cell r="A1245">
            <v>30803039</v>
          </cell>
          <cell r="B1245">
            <v>22</v>
          </cell>
          <cell r="C1245">
            <v>30803039</v>
          </cell>
          <cell r="D1245" t="str">
            <v>Cisto pulmonar congênito - tratamento cirúrgico</v>
          </cell>
          <cell r="E1245" t="str">
            <v>11B</v>
          </cell>
          <cell r="F1245"/>
          <cell r="G1245"/>
          <cell r="H1245">
            <v>2</v>
          </cell>
          <cell r="I1245">
            <v>6</v>
          </cell>
          <cell r="J1245"/>
          <cell r="K1245">
            <v>53050029</v>
          </cell>
          <cell r="L1245" t="str">
            <v>Cisto pulmonar congenito - tratamento cirurgico</v>
          </cell>
          <cell r="M1245">
            <v>1300</v>
          </cell>
          <cell r="N1245">
            <v>2</v>
          </cell>
          <cell r="O1245">
            <v>6</v>
          </cell>
          <cell r="P1245"/>
          <cell r="Q1245" t="str">
            <v>Racionalização</v>
          </cell>
          <cell r="R1245"/>
          <cell r="S1245" t="str">
            <v>Relatorio médico detalhado, e Cópia do laudo de exame de imagem (rx ou ultrasom ou tomografia ou ressonancia) e/ou Cópia do laudo da broncosCópia</v>
          </cell>
        </row>
        <row r="1246">
          <cell r="A1246">
            <v>30803047</v>
          </cell>
          <cell r="B1246">
            <v>22</v>
          </cell>
          <cell r="C1246">
            <v>30803047</v>
          </cell>
          <cell r="D1246" t="str">
            <v>Correção de fístula bronco-pleural (qualquer técnica)</v>
          </cell>
          <cell r="E1246" t="str">
            <v>11B</v>
          </cell>
          <cell r="F1246"/>
          <cell r="G1246"/>
          <cell r="H1246">
            <v>2</v>
          </cell>
          <cell r="I1246">
            <v>6</v>
          </cell>
          <cell r="J1246"/>
          <cell r="K1246">
            <v>55010067</v>
          </cell>
          <cell r="L1246" t="str">
            <v>Fistula bronquica com re-amputacao de coto</v>
          </cell>
          <cell r="M1246">
            <v>1500</v>
          </cell>
          <cell r="N1246">
            <v>3</v>
          </cell>
          <cell r="O1246">
            <v>6</v>
          </cell>
          <cell r="P1246"/>
          <cell r="Q1246" t="str">
            <v>Racionalização</v>
          </cell>
          <cell r="R1246"/>
          <cell r="S1246" t="str">
            <v>Relatorio médico detalhado, e Cópia do laudo de exame de imagem (rx ou ultrasom ou tomografia ou ressonancia) e/ou Cópia do laudo da broncosCópia</v>
          </cell>
        </row>
        <row r="1247">
          <cell r="A1247">
            <v>30803055</v>
          </cell>
          <cell r="B1247">
            <v>22</v>
          </cell>
          <cell r="C1247">
            <v>30803055</v>
          </cell>
          <cell r="D1247" t="str">
            <v>Drenagem tubular aberta de cavidade pulmonar</v>
          </cell>
          <cell r="E1247" t="str">
            <v>8B</v>
          </cell>
          <cell r="F1247"/>
          <cell r="G1247"/>
          <cell r="H1247">
            <v>1</v>
          </cell>
          <cell r="I1247">
            <v>3</v>
          </cell>
          <cell r="J1247"/>
          <cell r="K1247">
            <v>55010237</v>
          </cell>
          <cell r="L1247" t="str">
            <v>Drenagem tubular aberta de cavidade pulmonar</v>
          </cell>
          <cell r="M1247">
            <v>667</v>
          </cell>
          <cell r="N1247">
            <v>1</v>
          </cell>
          <cell r="O1247">
            <v>3</v>
          </cell>
          <cell r="P1247"/>
          <cell r="Q1247" t="str">
            <v>Racionalização</v>
          </cell>
          <cell r="R1247"/>
          <cell r="S1247" t="str">
            <v xml:space="preserve">Justificativa Clínica </v>
          </cell>
        </row>
        <row r="1248">
          <cell r="A1248">
            <v>30803063</v>
          </cell>
          <cell r="B1248">
            <v>22</v>
          </cell>
          <cell r="C1248">
            <v>30803063</v>
          </cell>
          <cell r="D1248" t="str">
            <v>Embolectomia pulmonar</v>
          </cell>
          <cell r="E1248" t="str">
            <v>13A</v>
          </cell>
          <cell r="F1248"/>
          <cell r="G1248"/>
          <cell r="H1248">
            <v>2</v>
          </cell>
          <cell r="I1248">
            <v>6</v>
          </cell>
          <cell r="J1248"/>
          <cell r="K1248">
            <v>40040186</v>
          </cell>
          <cell r="L1248" t="str">
            <v>Embolectomia pulmonar</v>
          </cell>
          <cell r="M1248">
            <v>1450</v>
          </cell>
          <cell r="N1248">
            <v>3</v>
          </cell>
          <cell r="O1248">
            <v>6</v>
          </cell>
          <cell r="P1248"/>
          <cell r="Q1248" t="str">
            <v>Racionalização</v>
          </cell>
          <cell r="R1248"/>
          <cell r="S1248" t="str">
            <v>Relatorio médico detalhado, e Cópia do laudo de exame de imagem (rx ou ultrasom ou tomografia ou ressonancia) e/ou Cópia do laudo da broncosCópia</v>
          </cell>
        </row>
        <row r="1249">
          <cell r="A1249">
            <v>30803071</v>
          </cell>
          <cell r="B1249">
            <v>22</v>
          </cell>
          <cell r="C1249">
            <v>30803071</v>
          </cell>
          <cell r="D1249" t="str">
            <v>Lobectomia por malformação pulmonar</v>
          </cell>
          <cell r="E1249" t="str">
            <v>11B</v>
          </cell>
          <cell r="F1249"/>
          <cell r="G1249"/>
          <cell r="H1249">
            <v>2</v>
          </cell>
          <cell r="I1249">
            <v>6</v>
          </cell>
          <cell r="J1249"/>
          <cell r="K1249">
            <v>55010202</v>
          </cell>
          <cell r="L1249" t="str">
            <v>Lobectomia por malformacao pulmonar</v>
          </cell>
          <cell r="M1249">
            <v>650</v>
          </cell>
          <cell r="N1249">
            <v>2</v>
          </cell>
          <cell r="O1249">
            <v>5</v>
          </cell>
          <cell r="P1249"/>
          <cell r="Q1249" t="str">
            <v>Racionalização</v>
          </cell>
          <cell r="R1249"/>
          <cell r="S1249" t="str">
            <v>Relatorio médico detalhado, e Cópia do laudo de exame de imagem (rx ou ultrasom ou tomografia ou ressonancia) e/ou Cópia do laudo da broncosCópia</v>
          </cell>
        </row>
        <row r="1250">
          <cell r="A1250">
            <v>30803080</v>
          </cell>
          <cell r="B1250">
            <v>22</v>
          </cell>
          <cell r="C1250">
            <v>30803080</v>
          </cell>
          <cell r="D1250" t="str">
            <v>Lobectomia pulmonar</v>
          </cell>
          <cell r="E1250" t="str">
            <v>11B</v>
          </cell>
          <cell r="F1250"/>
          <cell r="G1250"/>
          <cell r="H1250">
            <v>2</v>
          </cell>
          <cell r="I1250">
            <v>4</v>
          </cell>
          <cell r="J1250"/>
          <cell r="K1250">
            <v>55010075</v>
          </cell>
          <cell r="L1250" t="str">
            <v>Lobectomia standard</v>
          </cell>
          <cell r="M1250">
            <v>1300</v>
          </cell>
          <cell r="N1250">
            <v>2</v>
          </cell>
          <cell r="O1250">
            <v>4</v>
          </cell>
          <cell r="P1250"/>
          <cell r="Q1250" t="str">
            <v>Racionalização</v>
          </cell>
          <cell r="R1250"/>
          <cell r="S1250" t="str">
            <v>Relatorio médico detalhado, e Cópia do laudo de exame de imagem (rx ou ultrasom ou tomografia ou ressonancia) e/ou Cópia do laudo da broncosCópia</v>
          </cell>
        </row>
        <row r="1251">
          <cell r="A1251">
            <v>30803098</v>
          </cell>
          <cell r="B1251">
            <v>22</v>
          </cell>
          <cell r="C1251">
            <v>30803098</v>
          </cell>
          <cell r="D1251" t="str">
            <v>Metastasectomia pulmonar unilateral (qualquer técnica)</v>
          </cell>
          <cell r="E1251" t="str">
            <v>10C</v>
          </cell>
          <cell r="F1251"/>
          <cell r="G1251"/>
          <cell r="H1251">
            <v>2</v>
          </cell>
          <cell r="I1251">
            <v>5</v>
          </cell>
          <cell r="J1251"/>
          <cell r="K1251">
            <v>55010245</v>
          </cell>
          <cell r="L1251" t="str">
            <v>Nodulectomia de precisao (nodulo central a tomografia computadorizada)</v>
          </cell>
          <cell r="M1251">
            <v>1083</v>
          </cell>
          <cell r="N1251">
            <v>2</v>
          </cell>
          <cell r="O1251">
            <v>4</v>
          </cell>
          <cell r="P1251"/>
          <cell r="Q1251" t="str">
            <v>Racionalização</v>
          </cell>
          <cell r="R1251"/>
          <cell r="S1251" t="str">
            <v>Relatorio médico detalhado, e Cópia do laudo de exame de imagem (rx ou ultrasom ou tomografia ou ressonancia) e/ou Cópia do laudo da broncosCópia</v>
          </cell>
        </row>
        <row r="1252">
          <cell r="A1252">
            <v>30803101</v>
          </cell>
          <cell r="B1252">
            <v>22</v>
          </cell>
          <cell r="C1252">
            <v>30803101</v>
          </cell>
          <cell r="D1252" t="str">
            <v>Pneumonectomia</v>
          </cell>
          <cell r="E1252" t="str">
            <v>11B</v>
          </cell>
          <cell r="F1252"/>
          <cell r="G1252"/>
          <cell r="H1252">
            <v>2</v>
          </cell>
          <cell r="I1252">
            <v>5</v>
          </cell>
          <cell r="J1252"/>
          <cell r="K1252">
            <v>55010091</v>
          </cell>
          <cell r="L1252" t="str">
            <v>Pneumonectomia Standard</v>
          </cell>
          <cell r="M1252">
            <v>1300</v>
          </cell>
          <cell r="N1252">
            <v>2</v>
          </cell>
          <cell r="O1252">
            <v>5</v>
          </cell>
          <cell r="P1252"/>
          <cell r="Q1252" t="str">
            <v>Racionalização</v>
          </cell>
          <cell r="R1252"/>
          <cell r="S1252" t="str">
            <v>Relatorio médico detalhado, e Cópia do laudo de exame de imagem (rx ou ultrasom ou tomografia ou ressonancia) e/ou Cópia do laudo da broncosCópia</v>
          </cell>
        </row>
        <row r="1253">
          <cell r="A1253">
            <v>30803110</v>
          </cell>
          <cell r="B1253">
            <v>22</v>
          </cell>
          <cell r="C1253">
            <v>30803110</v>
          </cell>
          <cell r="D1253" t="str">
            <v>Pneumonectomia de totalização</v>
          </cell>
          <cell r="E1253" t="str">
            <v>11C</v>
          </cell>
          <cell r="F1253"/>
          <cell r="G1253"/>
          <cell r="H1253">
            <v>2</v>
          </cell>
          <cell r="I1253">
            <v>6</v>
          </cell>
          <cell r="J1253"/>
          <cell r="K1253">
            <v>55010148</v>
          </cell>
          <cell r="L1253" t="str">
            <v>Pneumonectomia de totalizacao</v>
          </cell>
          <cell r="M1253">
            <v>2000</v>
          </cell>
          <cell r="N1253">
            <v>2</v>
          </cell>
          <cell r="O1253">
            <v>6</v>
          </cell>
          <cell r="P1253"/>
          <cell r="Q1253" t="str">
            <v>Racionalização</v>
          </cell>
          <cell r="R1253"/>
          <cell r="S1253" t="str">
            <v>Relatorio médico detalhado, e Cópia do laudo de exame de imagem (rx ou ultrasom ou tomografia ou ressonancia) e/ou Cópia do laudo da broncosCópia</v>
          </cell>
        </row>
        <row r="1254">
          <cell r="A1254">
            <v>30803128</v>
          </cell>
          <cell r="B1254">
            <v>22</v>
          </cell>
          <cell r="C1254">
            <v>30803128</v>
          </cell>
          <cell r="D1254" t="str">
            <v>Pneumorrafia</v>
          </cell>
          <cell r="E1254" t="str">
            <v>8C</v>
          </cell>
          <cell r="F1254"/>
          <cell r="G1254"/>
          <cell r="H1254">
            <v>1</v>
          </cell>
          <cell r="I1254">
            <v>4</v>
          </cell>
          <cell r="J1254"/>
          <cell r="K1254">
            <v>55010199</v>
          </cell>
          <cell r="L1254" t="str">
            <v>Sutura pulmonar com Pleurodese</v>
          </cell>
          <cell r="M1254">
            <v>1100</v>
          </cell>
          <cell r="N1254">
            <v>1</v>
          </cell>
          <cell r="O1254">
            <v>4</v>
          </cell>
          <cell r="P1254"/>
          <cell r="Q1254" t="str">
            <v>Racionalização</v>
          </cell>
          <cell r="R1254"/>
          <cell r="S1254" t="str">
            <v>Relatorio médico detalhado, e Cópia do laudo de exame de imagem (rx ou ultrasom ou tomografia ou ressonancia) e/ou Cópia do laudo da broncosCópia</v>
          </cell>
        </row>
        <row r="1255">
          <cell r="A1255">
            <v>30803136</v>
          </cell>
          <cell r="B1255">
            <v>22</v>
          </cell>
          <cell r="C1255">
            <v>30803136</v>
          </cell>
          <cell r="D1255" t="str">
            <v>Pneumostomia (cavernostomia) com costectomia e estoma cutâneo-cavitário</v>
          </cell>
          <cell r="E1255" t="str">
            <v>10C</v>
          </cell>
          <cell r="F1255"/>
          <cell r="G1255"/>
          <cell r="H1255">
            <v>1</v>
          </cell>
          <cell r="I1255">
            <v>3</v>
          </cell>
          <cell r="J1255"/>
          <cell r="K1255">
            <v>55010113</v>
          </cell>
          <cell r="L1255" t="str">
            <v>Pneumotomia com resseccao costa para drenagem cavitaria de abcesso ou caverna</v>
          </cell>
          <cell r="M1255">
            <v>700</v>
          </cell>
          <cell r="N1255">
            <v>1</v>
          </cell>
          <cell r="O1255">
            <v>3</v>
          </cell>
          <cell r="P1255"/>
          <cell r="Q1255" t="str">
            <v>Racionalização</v>
          </cell>
          <cell r="R1255"/>
          <cell r="S1255" t="str">
            <v>Relatorio médico detalhado, e Cópia do laudo de exame de imagem (rx ou ultrasom ou tomografia ou ressonancia) e/ou Cópia do laudo da broncosCópia</v>
          </cell>
        </row>
        <row r="1256">
          <cell r="A1256">
            <v>30803144</v>
          </cell>
          <cell r="B1256">
            <v>22</v>
          </cell>
          <cell r="C1256">
            <v>30803144</v>
          </cell>
          <cell r="D1256" t="str">
            <v>Posicionamento de agulhas radiativas por toracotomia (braquiterapia)</v>
          </cell>
          <cell r="E1256" t="str">
            <v>8B</v>
          </cell>
          <cell r="F1256"/>
          <cell r="G1256"/>
          <cell r="H1256">
            <v>2</v>
          </cell>
          <cell r="I1256">
            <v>4</v>
          </cell>
          <cell r="J1256"/>
          <cell r="K1256">
            <v>55010229</v>
          </cell>
          <cell r="L1256" t="str">
            <v>Posicionamento de agulhas radiativas por toracotomia (braquiterapia)</v>
          </cell>
          <cell r="M1256">
            <v>833</v>
          </cell>
          <cell r="N1256">
            <v>2</v>
          </cell>
          <cell r="O1256">
            <v>4</v>
          </cell>
          <cell r="P1256"/>
          <cell r="Q1256" t="str">
            <v>Racionalização</v>
          </cell>
          <cell r="R1256"/>
          <cell r="S1256" t="str">
            <v>Relatorio médico detalhado, e Cópia do laudo de exame de imagem (rx ou ultrasom ou tomografia ou ressonancia) e/ou Cópia do laudo da broncosCópia</v>
          </cell>
        </row>
        <row r="1257">
          <cell r="A1257">
            <v>30803152</v>
          </cell>
          <cell r="B1257">
            <v>22</v>
          </cell>
          <cell r="C1257">
            <v>30803152</v>
          </cell>
          <cell r="D1257" t="str">
            <v xml:space="preserve">Segmentectomia (qualquer técnica) </v>
          </cell>
          <cell r="E1257" t="str">
            <v>9B</v>
          </cell>
          <cell r="F1257"/>
          <cell r="G1257"/>
          <cell r="H1257">
            <v>2</v>
          </cell>
          <cell r="I1257">
            <v>5</v>
          </cell>
          <cell r="J1257"/>
          <cell r="K1257">
            <v>55010180</v>
          </cell>
          <cell r="L1257" t="str">
            <v>Segmentectomia ( qualquer tecnica)</v>
          </cell>
          <cell r="M1257">
            <v>1300</v>
          </cell>
          <cell r="N1257">
            <v>2</v>
          </cell>
          <cell r="O1257">
            <v>5</v>
          </cell>
          <cell r="P1257"/>
          <cell r="Q1257" t="str">
            <v>Racionalização</v>
          </cell>
          <cell r="R1257"/>
          <cell r="S1257" t="str">
            <v>Relatorio médico detalhado, e Cópia do laudo de exame de imagem (rx ou ultrasom ou tomografia ou ressonancia) e/ou Cópia do laudo da broncosCópia</v>
          </cell>
        </row>
        <row r="1258">
          <cell r="A1258">
            <v>30803160</v>
          </cell>
          <cell r="B1258">
            <v>22</v>
          </cell>
          <cell r="C1258">
            <v>30803160</v>
          </cell>
          <cell r="D1258" t="str">
            <v>Tromboendarterectomia pulmonar</v>
          </cell>
          <cell r="E1258" t="str">
            <v>14A</v>
          </cell>
          <cell r="F1258"/>
          <cell r="G1258"/>
          <cell r="H1258">
            <v>2</v>
          </cell>
          <cell r="I1258">
            <v>6</v>
          </cell>
          <cell r="J1258"/>
          <cell r="K1258">
            <v>30803160</v>
          </cell>
          <cell r="L1258" t="str">
            <v>Tromboendarterectomia pulmonar</v>
          </cell>
          <cell r="M1258"/>
          <cell r="N1258">
            <v>2</v>
          </cell>
          <cell r="O1258">
            <v>6</v>
          </cell>
          <cell r="P1258"/>
          <cell r="Q1258" t="str">
            <v>Racionalização</v>
          </cell>
          <cell r="R1258"/>
          <cell r="S1258" t="str">
            <v>Relatorio médico detalhado, e Cópia do laudo de exame de imagem (rx ou ultrasom ou tomografia ou ressonancia) e/ou Cópia do laudo da broncosCópia</v>
          </cell>
        </row>
        <row r="1259">
          <cell r="A1259">
            <v>30803179</v>
          </cell>
          <cell r="B1259">
            <v>22</v>
          </cell>
          <cell r="C1259">
            <v>30803179</v>
          </cell>
          <cell r="D1259" t="str">
            <v>Bulectomia unilateral por videotoracoscopia</v>
          </cell>
          <cell r="E1259" t="str">
            <v>12B</v>
          </cell>
          <cell r="F1259">
            <v>42.9</v>
          </cell>
          <cell r="G1259"/>
          <cell r="H1259">
            <v>2</v>
          </cell>
          <cell r="I1259">
            <v>5</v>
          </cell>
          <cell r="J1259"/>
          <cell r="K1259">
            <v>30803179</v>
          </cell>
          <cell r="L1259" t="str">
            <v>Bulectomia unilateral por videotoracoscopia</v>
          </cell>
          <cell r="M1259"/>
          <cell r="N1259">
            <v>2</v>
          </cell>
          <cell r="O1259">
            <v>5</v>
          </cell>
          <cell r="P1259"/>
          <cell r="Q1259" t="str">
            <v>Racionalização</v>
          </cell>
          <cell r="R1259"/>
          <cell r="S1259" t="str">
            <v>Relatorio médico detalhado, e Cópia do laudo de exame de imagem (rx ou ultrasom ou tomografia ou ressonancia) e/ou Cópia do laudo da broncosCópia</v>
          </cell>
        </row>
        <row r="1260">
          <cell r="A1260">
            <v>30803209</v>
          </cell>
          <cell r="B1260">
            <v>22</v>
          </cell>
          <cell r="C1260">
            <v>30803209</v>
          </cell>
          <cell r="D1260" t="str">
            <v>Drenagem tubular aberta de cavidade pulmonar por videotoracoscopia</v>
          </cell>
          <cell r="E1260" t="str">
            <v>9B</v>
          </cell>
          <cell r="F1260">
            <v>33.799999999999997</v>
          </cell>
          <cell r="G1260"/>
          <cell r="H1260">
            <v>1</v>
          </cell>
          <cell r="I1260">
            <v>4</v>
          </cell>
          <cell r="J1260"/>
          <cell r="K1260">
            <v>30803209</v>
          </cell>
          <cell r="L1260" t="str">
            <v>Drenagem tubular aberta de cavidade pulmonar por videotoracoscopia</v>
          </cell>
          <cell r="M1260"/>
          <cell r="N1260">
            <v>1</v>
          </cell>
          <cell r="O1260">
            <v>4</v>
          </cell>
          <cell r="P1260"/>
          <cell r="Q1260" t="str">
            <v>Racionalização</v>
          </cell>
          <cell r="R1260"/>
          <cell r="S1260" t="str">
            <v>Relatorio médico detalhado, e Cópia do laudo de exame de imagem (rx ou ultrasom ou tomografia ou ressonancia) e/ou Cópia do laudo da broncosCópia</v>
          </cell>
        </row>
        <row r="1261">
          <cell r="A1261">
            <v>30803217</v>
          </cell>
          <cell r="B1261">
            <v>22</v>
          </cell>
          <cell r="C1261">
            <v>30803217</v>
          </cell>
          <cell r="D1261" t="str">
            <v>Lobectomia pulmonar por videotoracoscopia</v>
          </cell>
          <cell r="E1261" t="str">
            <v>12C</v>
          </cell>
          <cell r="F1261">
            <v>42.9</v>
          </cell>
          <cell r="G1261"/>
          <cell r="H1261">
            <v>2</v>
          </cell>
          <cell r="I1261">
            <v>6</v>
          </cell>
          <cell r="J1261"/>
          <cell r="K1261">
            <v>30803217</v>
          </cell>
          <cell r="L1261" t="str">
            <v>Lobectomia pulmonar por videotoracoscopia</v>
          </cell>
          <cell r="M1261"/>
          <cell r="N1261">
            <v>2</v>
          </cell>
          <cell r="O1261">
            <v>6</v>
          </cell>
          <cell r="P1261"/>
          <cell r="Q1261" t="str">
            <v>Racionalização</v>
          </cell>
          <cell r="R1261"/>
          <cell r="S1261" t="str">
            <v>Relatorio médico detalhado, e Cópia do laudo de exame de imagem (rx ou ultrasom ou tomografia ou ressonancia) e/ou Cópia do laudo da broncosCópia</v>
          </cell>
        </row>
        <row r="1262">
          <cell r="A1262">
            <v>30803225</v>
          </cell>
          <cell r="B1262">
            <v>22</v>
          </cell>
          <cell r="C1262">
            <v>30803225</v>
          </cell>
          <cell r="D1262" t="str">
            <v>Metastasectomia pulmonar unilateral por videotoracoscopia</v>
          </cell>
          <cell r="E1262" t="str">
            <v>11B</v>
          </cell>
          <cell r="F1262">
            <v>38.5</v>
          </cell>
          <cell r="G1262"/>
          <cell r="H1262">
            <v>2</v>
          </cell>
          <cell r="I1262">
            <v>6</v>
          </cell>
          <cell r="J1262"/>
          <cell r="K1262">
            <v>30803225</v>
          </cell>
          <cell r="L1262" t="str">
            <v>Metastasectomia pulmonar unilateral por videotoracoscopia</v>
          </cell>
          <cell r="M1262"/>
          <cell r="N1262">
            <v>2</v>
          </cell>
          <cell r="O1262">
            <v>6</v>
          </cell>
          <cell r="P1262"/>
          <cell r="Q1262" t="str">
            <v>Racionalização</v>
          </cell>
          <cell r="R1262"/>
          <cell r="S1262" t="str">
            <v>Relatorio médico detalhado, e Cópia do laudo de exame de imagem (rx ou ultrasom ou tomografia ou ressonancia) e/ou Cópia do laudo da broncosCópia</v>
          </cell>
        </row>
        <row r="1263">
          <cell r="A1263">
            <v>30803233</v>
          </cell>
          <cell r="B1263">
            <v>22</v>
          </cell>
          <cell r="C1263">
            <v>30803233</v>
          </cell>
          <cell r="D1263" t="str">
            <v xml:space="preserve">Segmentectomia por videotoracoscopia </v>
          </cell>
          <cell r="E1263" t="str">
            <v>11A</v>
          </cell>
          <cell r="F1263">
            <v>38.5</v>
          </cell>
          <cell r="G1263"/>
          <cell r="H1263">
            <v>2</v>
          </cell>
          <cell r="I1263">
            <v>6</v>
          </cell>
          <cell r="J1263"/>
          <cell r="K1263">
            <v>30803233</v>
          </cell>
          <cell r="L1263" t="str">
            <v xml:space="preserve">Segmentectomia por videotoracoscopia </v>
          </cell>
          <cell r="M1263"/>
          <cell r="N1263">
            <v>2</v>
          </cell>
          <cell r="O1263">
            <v>6</v>
          </cell>
          <cell r="P1263"/>
          <cell r="Q1263" t="str">
            <v>Racionalização</v>
          </cell>
          <cell r="R1263"/>
          <cell r="S1263" t="str">
            <v>Relatorio médico detalhado, e Cópia do laudo de exame de imagem (rx ou ultrasom ou tomografia ou ressonancia) e/ou Cópia do laudo da broncosCópia</v>
          </cell>
        </row>
        <row r="1264">
          <cell r="A1264">
            <v>30804019</v>
          </cell>
          <cell r="B1264">
            <v>22</v>
          </cell>
          <cell r="C1264">
            <v>30804019</v>
          </cell>
          <cell r="D1264" t="str">
            <v xml:space="preserve">Biópsia percutânea de pleura por agulha </v>
          </cell>
          <cell r="E1264" t="str">
            <v>3C</v>
          </cell>
          <cell r="F1264"/>
          <cell r="G1264"/>
          <cell r="H1264"/>
          <cell r="I1264">
            <v>1</v>
          </cell>
          <cell r="J1264"/>
          <cell r="K1264">
            <v>55020011</v>
          </cell>
          <cell r="L1264" t="str">
            <v>Biopsia de pleura com agulha</v>
          </cell>
          <cell r="M1264">
            <v>200</v>
          </cell>
          <cell r="N1264"/>
          <cell r="O1264">
            <v>0</v>
          </cell>
          <cell r="P1264"/>
          <cell r="Q1264" t="str">
            <v>Racionalização</v>
          </cell>
          <cell r="R1264"/>
          <cell r="S1264" t="str">
            <v>Relatório Médico Detalhado e laudo do exame de imagem realizado ( rx ou usom ou tomografia ou rm) e relatorio médico detalhado</v>
          </cell>
        </row>
        <row r="1265">
          <cell r="A1265">
            <v>30804027</v>
          </cell>
          <cell r="B1265">
            <v>22</v>
          </cell>
          <cell r="C1265">
            <v>30804027</v>
          </cell>
          <cell r="D1265" t="str">
            <v>Descorticação pulmonar</v>
          </cell>
          <cell r="E1265" t="str">
            <v>10B</v>
          </cell>
          <cell r="F1265"/>
          <cell r="G1265"/>
          <cell r="H1265">
            <v>2</v>
          </cell>
          <cell r="I1265">
            <v>5</v>
          </cell>
          <cell r="J1265"/>
          <cell r="K1265">
            <v>55010059</v>
          </cell>
          <cell r="L1265" t="str">
            <v>Descorticacao pulmonar</v>
          </cell>
          <cell r="M1265">
            <v>1100</v>
          </cell>
          <cell r="N1265">
            <v>2</v>
          </cell>
          <cell r="O1265">
            <v>4</v>
          </cell>
          <cell r="P1265"/>
          <cell r="Q1265" t="str">
            <v>Racionalização</v>
          </cell>
          <cell r="R1265"/>
          <cell r="S1265" t="str">
            <v>Relatório Médico Detalhado e laudo do exame de imagem realizado ( rx ou usom ou tomografia ou rm) e relatorio médico detalhado</v>
          </cell>
        </row>
        <row r="1266">
          <cell r="A1266">
            <v>30804035</v>
          </cell>
          <cell r="B1266">
            <v>22</v>
          </cell>
          <cell r="C1266">
            <v>30804035</v>
          </cell>
          <cell r="D1266" t="str">
            <v>Pleurectomia</v>
          </cell>
          <cell r="E1266" t="str">
            <v>9B</v>
          </cell>
          <cell r="F1266"/>
          <cell r="G1266"/>
          <cell r="H1266">
            <v>2</v>
          </cell>
          <cell r="I1266">
            <v>4</v>
          </cell>
          <cell r="J1266"/>
          <cell r="K1266">
            <v>55020089</v>
          </cell>
          <cell r="L1266" t="str">
            <v>Pleurectomia</v>
          </cell>
          <cell r="M1266">
            <v>1100</v>
          </cell>
          <cell r="N1266">
            <v>1</v>
          </cell>
          <cell r="O1266">
            <v>4</v>
          </cell>
          <cell r="P1266"/>
          <cell r="Q1266" t="str">
            <v>Racionalização</v>
          </cell>
          <cell r="R1266"/>
          <cell r="S1266" t="str">
            <v>Relatório Médico Detalhado e laudo do exame de imagem realizado ( rx ou usom ou tomografia ou rm) e relatorio médico detalhado</v>
          </cell>
        </row>
        <row r="1267">
          <cell r="A1267">
            <v>30804043</v>
          </cell>
          <cell r="B1267">
            <v>22</v>
          </cell>
          <cell r="C1267">
            <v>30804043</v>
          </cell>
          <cell r="D1267" t="str">
            <v>Pleurodese (qualquer técnica)</v>
          </cell>
          <cell r="E1267" t="str">
            <v>7B</v>
          </cell>
          <cell r="F1267"/>
          <cell r="G1267"/>
          <cell r="H1267">
            <v>1</v>
          </cell>
          <cell r="I1267">
            <v>4</v>
          </cell>
          <cell r="J1267"/>
          <cell r="K1267">
            <v>55020100</v>
          </cell>
          <cell r="L1267" t="str">
            <v xml:space="preserve">Pleurodese </v>
          </cell>
          <cell r="M1267">
            <v>200</v>
          </cell>
          <cell r="N1267"/>
          <cell r="O1267">
            <v>4</v>
          </cell>
          <cell r="P1267"/>
          <cell r="Q1267" t="str">
            <v>Racionalização</v>
          </cell>
          <cell r="R1267"/>
          <cell r="S1267" t="str">
            <v>Relatório Médico Detalhado e laudo do exame de imagem realizado ( rx ou usom ou tomografia ou rm) e relatorio médico detalhado</v>
          </cell>
        </row>
        <row r="1268">
          <cell r="A1268">
            <v>30804051</v>
          </cell>
          <cell r="B1268">
            <v>22</v>
          </cell>
          <cell r="C1268">
            <v>30804051</v>
          </cell>
          <cell r="D1268" t="str">
            <v>Pleuroscopia</v>
          </cell>
          <cell r="E1268" t="str">
            <v>8C</v>
          </cell>
          <cell r="F1268"/>
          <cell r="G1268"/>
          <cell r="H1268">
            <v>1</v>
          </cell>
          <cell r="I1268">
            <v>3</v>
          </cell>
          <cell r="J1268"/>
          <cell r="K1268">
            <v>55020054</v>
          </cell>
          <cell r="L1268" t="str">
            <v>Pleuroscopia</v>
          </cell>
          <cell r="M1268">
            <v>800</v>
          </cell>
          <cell r="N1268">
            <v>1</v>
          </cell>
          <cell r="O1268">
            <v>3</v>
          </cell>
          <cell r="P1268"/>
          <cell r="Q1268" t="str">
            <v>Racionalização</v>
          </cell>
          <cell r="R1268"/>
          <cell r="S1268" t="str">
            <v>Relatório Médico Detalhado e laudo do exame de imagem realizado ( rx ou usom ou tomografia ou rm) e relatorio médico detalhado</v>
          </cell>
        </row>
        <row r="1269">
          <cell r="A1269">
            <v>30804060</v>
          </cell>
          <cell r="B1269">
            <v>22</v>
          </cell>
          <cell r="C1269">
            <v>30804060</v>
          </cell>
          <cell r="D1269" t="str">
            <v>Pleurostomia (aberta)</v>
          </cell>
          <cell r="E1269" t="str">
            <v>6C</v>
          </cell>
          <cell r="F1269"/>
          <cell r="G1269"/>
          <cell r="H1269">
            <v>1</v>
          </cell>
          <cell r="I1269">
            <v>3</v>
          </cell>
          <cell r="J1269"/>
          <cell r="K1269">
            <v>55020143</v>
          </cell>
          <cell r="L1269" t="str">
            <v xml:space="preserve">Pleurostomia </v>
          </cell>
          <cell r="M1269">
            <v>583</v>
          </cell>
          <cell r="N1269">
            <v>1</v>
          </cell>
          <cell r="O1269">
            <v>3</v>
          </cell>
          <cell r="P1269"/>
          <cell r="Q1269" t="str">
            <v>Racionalização</v>
          </cell>
          <cell r="R1269"/>
          <cell r="S1269" t="str">
            <v>Relatório Médico Detalhado e laudo do exame de imagem realizado ( rx ou usom ou tomografia ou rm) e relatorio médico detalhado</v>
          </cell>
        </row>
        <row r="1270">
          <cell r="A1270">
            <v>30804086</v>
          </cell>
          <cell r="B1270">
            <v>22</v>
          </cell>
          <cell r="C1270">
            <v>30804086</v>
          </cell>
          <cell r="D1270" t="str">
            <v>Punção pleural</v>
          </cell>
          <cell r="E1270" t="str">
            <v>3B</v>
          </cell>
          <cell r="F1270"/>
          <cell r="G1270"/>
          <cell r="H1270">
            <v>1</v>
          </cell>
          <cell r="I1270">
            <v>1</v>
          </cell>
          <cell r="J1270"/>
          <cell r="K1270">
            <v>53050070</v>
          </cell>
          <cell r="L1270" t="str">
            <v>Puncao Pleural</v>
          </cell>
          <cell r="M1270">
            <v>80</v>
          </cell>
          <cell r="N1270"/>
          <cell r="O1270">
            <v>2</v>
          </cell>
          <cell r="P1270"/>
          <cell r="Q1270" t="str">
            <v>Baixo Risco</v>
          </cell>
          <cell r="R1270">
            <v>2</v>
          </cell>
          <cell r="S1270"/>
        </row>
        <row r="1271">
          <cell r="A1271">
            <v>30804094</v>
          </cell>
          <cell r="B1271">
            <v>22</v>
          </cell>
          <cell r="C1271">
            <v>30804094</v>
          </cell>
          <cell r="D1271" t="str">
            <v>Repleção de cavidade pleural com solução de antibiótico para tratamento de empiema</v>
          </cell>
          <cell r="E1271" t="str">
            <v>6A</v>
          </cell>
          <cell r="F1271"/>
          <cell r="G1271"/>
          <cell r="H1271"/>
          <cell r="I1271">
            <v>1</v>
          </cell>
          <cell r="J1271"/>
          <cell r="K1271">
            <v>55020127</v>
          </cell>
          <cell r="L1271" t="str">
            <v>Lavagem com replecao pleural para empiema cronico</v>
          </cell>
          <cell r="M1271">
            <v>800</v>
          </cell>
          <cell r="N1271">
            <v>1</v>
          </cell>
          <cell r="O1271">
            <v>0</v>
          </cell>
          <cell r="P1271"/>
          <cell r="Q1271" t="str">
            <v>Racionalização</v>
          </cell>
          <cell r="R1271"/>
          <cell r="S1271" t="str">
            <v>Relatório Médico Detalhado e laudo do exame de imagem realizado ( rx ou usom ou tomografia ou rm) e relatorio médico detalhado</v>
          </cell>
        </row>
        <row r="1272">
          <cell r="A1272">
            <v>30804108</v>
          </cell>
          <cell r="B1272">
            <v>22</v>
          </cell>
          <cell r="C1272">
            <v>30804108</v>
          </cell>
          <cell r="D1272" t="str">
            <v>Ressecção de tumor da pleura localizado</v>
          </cell>
          <cell r="E1272" t="str">
            <v>10B</v>
          </cell>
          <cell r="F1272"/>
          <cell r="G1272"/>
          <cell r="H1272">
            <v>2</v>
          </cell>
          <cell r="I1272">
            <v>4</v>
          </cell>
          <cell r="J1272"/>
          <cell r="K1272">
            <v>55020097</v>
          </cell>
          <cell r="L1272" t="str">
            <v>Tumor de Pleura - Resseccao</v>
          </cell>
          <cell r="M1272">
            <v>1100</v>
          </cell>
          <cell r="N1272">
            <v>1</v>
          </cell>
          <cell r="O1272">
            <v>4</v>
          </cell>
          <cell r="P1272"/>
          <cell r="Q1272" t="str">
            <v>Racionalização</v>
          </cell>
          <cell r="R1272"/>
          <cell r="S1272" t="str">
            <v>Relatorio médico detalhado, e Cópia do laudo de exame de imagem (rx ou ultrasom ou tomografia ou ressonancia) e/ou Cópia do laudo da broncosCópia</v>
          </cell>
        </row>
        <row r="1273">
          <cell r="A1273">
            <v>30804116</v>
          </cell>
          <cell r="B1273">
            <v>22</v>
          </cell>
          <cell r="C1273">
            <v>30804116</v>
          </cell>
          <cell r="D1273" t="str">
            <v>Retirada de dreno tubular torácico (colocado em outro serviço)</v>
          </cell>
          <cell r="E1273" t="str">
            <v>2B</v>
          </cell>
          <cell r="F1273"/>
          <cell r="G1273"/>
          <cell r="H1273"/>
          <cell r="I1273">
            <v>1</v>
          </cell>
          <cell r="J1273"/>
          <cell r="K1273">
            <v>55020119</v>
          </cell>
          <cell r="L1273" t="str">
            <v xml:space="preserve">Retirada de dreno tubular toracico </v>
          </cell>
          <cell r="M1273">
            <v>150</v>
          </cell>
          <cell r="N1273"/>
          <cell r="O1273">
            <v>0</v>
          </cell>
          <cell r="P1273"/>
          <cell r="Q1273" t="str">
            <v>Baixo Risco</v>
          </cell>
          <cell r="R1273">
            <v>2</v>
          </cell>
          <cell r="S1273"/>
        </row>
        <row r="1274">
          <cell r="A1274">
            <v>30804124</v>
          </cell>
          <cell r="B1274">
            <v>22</v>
          </cell>
          <cell r="C1274">
            <v>30804124</v>
          </cell>
          <cell r="D1274" t="str">
            <v>Tenda pleural</v>
          </cell>
          <cell r="E1274" t="str">
            <v>7C</v>
          </cell>
          <cell r="F1274"/>
          <cell r="G1274"/>
          <cell r="H1274">
            <v>1</v>
          </cell>
          <cell r="I1274">
            <v>5</v>
          </cell>
          <cell r="J1274"/>
          <cell r="K1274">
            <v>30804124</v>
          </cell>
          <cell r="L1274" t="str">
            <v>Tenda pleural</v>
          </cell>
          <cell r="M1274"/>
          <cell r="N1274">
            <v>1</v>
          </cell>
          <cell r="O1274">
            <v>5</v>
          </cell>
          <cell r="P1274"/>
          <cell r="Q1274" t="str">
            <v>Racionalização</v>
          </cell>
          <cell r="R1274"/>
          <cell r="S1274" t="str">
            <v>Relatorio médico detalhado, e Cópia do laudo de exame de imagem (rx ou ultrasom ou tomografia ou ressonancia) e/ou Cópia do laudo da broncosCópia</v>
          </cell>
        </row>
        <row r="1275">
          <cell r="A1275">
            <v>30804132</v>
          </cell>
          <cell r="B1275">
            <v>22</v>
          </cell>
          <cell r="C1275">
            <v>30804132</v>
          </cell>
          <cell r="D1275" t="str">
            <v>Toracostomia com drenagem pleural fechada</v>
          </cell>
          <cell r="E1275" t="str">
            <v>6B</v>
          </cell>
          <cell r="F1275"/>
          <cell r="G1275"/>
          <cell r="H1275">
            <v>1</v>
          </cell>
          <cell r="I1275">
            <v>3</v>
          </cell>
          <cell r="J1275"/>
          <cell r="K1275">
            <v>55060153</v>
          </cell>
          <cell r="L1275" t="str">
            <v>Toracostomia com drenagem fechada</v>
          </cell>
          <cell r="M1275">
            <v>600</v>
          </cell>
          <cell r="N1275">
            <v>1</v>
          </cell>
          <cell r="O1275">
            <v>3</v>
          </cell>
          <cell r="P1275"/>
          <cell r="Q1275" t="str">
            <v>Racionalização</v>
          </cell>
          <cell r="R1275"/>
          <cell r="S1275" t="str">
            <v>Relatorio médico detalhado, e Cópia do laudo de exame de imagem (rx ou ultrasom ou tomografia ou ressonancia) e/ou Cópia do laudo da broncosCópia</v>
          </cell>
        </row>
        <row r="1276">
          <cell r="A1276">
            <v>30804140</v>
          </cell>
          <cell r="B1276">
            <v>22</v>
          </cell>
          <cell r="C1276">
            <v>30804140</v>
          </cell>
          <cell r="D1276" t="str">
            <v>Tratamento operatório da hemorragia intrapleural</v>
          </cell>
          <cell r="E1276" t="str">
            <v>10B</v>
          </cell>
          <cell r="F1276"/>
          <cell r="G1276"/>
          <cell r="H1276">
            <v>2</v>
          </cell>
          <cell r="I1276">
            <v>5</v>
          </cell>
          <cell r="J1276"/>
          <cell r="K1276">
            <v>55020178</v>
          </cell>
          <cell r="L1276" t="str">
            <v>Coagulectomia pleural precoce</v>
          </cell>
          <cell r="M1276">
            <v>458</v>
          </cell>
          <cell r="N1276">
            <v>1</v>
          </cell>
          <cell r="O1276">
            <v>3</v>
          </cell>
          <cell r="P1276"/>
          <cell r="Q1276" t="str">
            <v>Racionalização</v>
          </cell>
          <cell r="R1276"/>
          <cell r="S1276" t="str">
            <v>Relatorio médico detalhado, e Cópia do laudo de exame de imagem (rx ou ultrasom ou tomografia ou ressonancia) e/ou Cópia do laudo da broncosCópia</v>
          </cell>
        </row>
        <row r="1277">
          <cell r="A1277">
            <v>30804159</v>
          </cell>
          <cell r="B1277">
            <v>22</v>
          </cell>
          <cell r="C1277">
            <v>30804159</v>
          </cell>
          <cell r="D1277" t="str">
            <v>Descorticação pulmonar por videotoracoscopia</v>
          </cell>
          <cell r="E1277" t="str">
            <v>11B</v>
          </cell>
          <cell r="F1277">
            <v>38.5</v>
          </cell>
          <cell r="G1277"/>
          <cell r="H1277">
            <v>2</v>
          </cell>
          <cell r="I1277">
            <v>6</v>
          </cell>
          <cell r="J1277"/>
          <cell r="K1277">
            <v>30804159</v>
          </cell>
          <cell r="L1277" t="str">
            <v>Descorticação pulmonar por videotoracoscopia</v>
          </cell>
          <cell r="M1277"/>
          <cell r="N1277">
            <v>2</v>
          </cell>
          <cell r="O1277">
            <v>6</v>
          </cell>
          <cell r="P1277"/>
          <cell r="Q1277" t="str">
            <v>Racionalização</v>
          </cell>
          <cell r="R1277"/>
          <cell r="S1277" t="str">
            <v>Relatorio médico detalhado, e Cópia do laudo de exame de imagem (rx ou ultrasom ou tomografia ou ressonancia) e/ou Cópia do laudo da broncosCópia</v>
          </cell>
        </row>
        <row r="1278">
          <cell r="A1278">
            <v>30804167</v>
          </cell>
          <cell r="B1278">
            <v>22</v>
          </cell>
          <cell r="C1278">
            <v>30804167</v>
          </cell>
          <cell r="D1278" t="str">
            <v>Pleurectomia por videotoracoscopia</v>
          </cell>
          <cell r="E1278" t="str">
            <v>10B</v>
          </cell>
          <cell r="F1278">
            <v>38.5</v>
          </cell>
          <cell r="G1278"/>
          <cell r="H1278">
            <v>2</v>
          </cell>
          <cell r="I1278">
            <v>5</v>
          </cell>
          <cell r="J1278"/>
          <cell r="K1278">
            <v>30804167</v>
          </cell>
          <cell r="L1278" t="str">
            <v>Pleurectomia por videotoracoscopia</v>
          </cell>
          <cell r="M1278"/>
          <cell r="N1278">
            <v>2</v>
          </cell>
          <cell r="O1278">
            <v>5</v>
          </cell>
          <cell r="P1278"/>
          <cell r="Q1278" t="str">
            <v>Racionalização</v>
          </cell>
          <cell r="R1278"/>
          <cell r="S1278" t="str">
            <v>Relatorio médico detalhado, e Cópia do laudo de exame de imagem (rx ou ultrasom ou tomografia ou ressonancia) e/ou Cópia do laudo da broncosCópia</v>
          </cell>
        </row>
        <row r="1279">
          <cell r="A1279">
            <v>30804175</v>
          </cell>
          <cell r="B1279">
            <v>22</v>
          </cell>
          <cell r="C1279">
            <v>30804175</v>
          </cell>
          <cell r="D1279" t="str">
            <v>Pleurodese por video</v>
          </cell>
          <cell r="E1279" t="str">
            <v>8A</v>
          </cell>
          <cell r="F1279">
            <v>33.799999999999997</v>
          </cell>
          <cell r="G1279"/>
          <cell r="H1279">
            <v>1</v>
          </cell>
          <cell r="I1279">
            <v>5</v>
          </cell>
          <cell r="J1279"/>
          <cell r="K1279">
            <v>30804175</v>
          </cell>
          <cell r="L1279" t="str">
            <v>Pleurodese por video</v>
          </cell>
          <cell r="M1279"/>
          <cell r="N1279">
            <v>1</v>
          </cell>
          <cell r="O1279">
            <v>5</v>
          </cell>
          <cell r="P1279"/>
          <cell r="Q1279" t="str">
            <v>Racionalização</v>
          </cell>
          <cell r="R1279"/>
          <cell r="S1279" t="str">
            <v>Relatorio médico detalhado, e Cópia do laudo de exame de imagem (rx ou ultrasom ou tomografia ou ressonancia) e/ou Cópia do laudo da broncosCópia</v>
          </cell>
        </row>
        <row r="1280">
          <cell r="A1280">
            <v>30804183</v>
          </cell>
          <cell r="B1280">
            <v>22</v>
          </cell>
          <cell r="C1280">
            <v>30804183</v>
          </cell>
          <cell r="D1280" t="str">
            <v>Pleuroscopia por vídeo</v>
          </cell>
          <cell r="E1280" t="str">
            <v>9C</v>
          </cell>
          <cell r="F1280">
            <v>33.799999999999997</v>
          </cell>
          <cell r="G1280"/>
          <cell r="H1280">
            <v>1</v>
          </cell>
          <cell r="I1280">
            <v>5</v>
          </cell>
          <cell r="J1280"/>
          <cell r="K1280">
            <v>30804183</v>
          </cell>
          <cell r="L1280" t="str">
            <v>Pleuroscopia por vídeo</v>
          </cell>
          <cell r="M1280"/>
          <cell r="N1280">
            <v>1</v>
          </cell>
          <cell r="O1280">
            <v>5</v>
          </cell>
          <cell r="P1280"/>
          <cell r="Q1280" t="str">
            <v>Racionalização</v>
          </cell>
          <cell r="R1280"/>
          <cell r="S1280" t="str">
            <v>Relatorio médico detalhado, e Cópia do laudo de exame de imagem (rx ou ultrasom ou tomografia ou ressonancia) e/ou Cópia do laudo da broncosCópia</v>
          </cell>
        </row>
        <row r="1281">
          <cell r="A1281">
            <v>30804191</v>
          </cell>
          <cell r="B1281">
            <v>22</v>
          </cell>
          <cell r="C1281">
            <v>30804191</v>
          </cell>
          <cell r="D1281" t="str">
            <v>Ressecção de tumor da pleura localizado por vídeo</v>
          </cell>
          <cell r="E1281" t="str">
            <v>11C</v>
          </cell>
          <cell r="F1281">
            <v>38.5</v>
          </cell>
          <cell r="G1281"/>
          <cell r="H1281">
            <v>1</v>
          </cell>
          <cell r="I1281">
            <v>5</v>
          </cell>
          <cell r="J1281"/>
          <cell r="K1281">
            <v>30804191</v>
          </cell>
          <cell r="L1281" t="str">
            <v>Ressecção de tumor da pleura localizado por vídeo</v>
          </cell>
          <cell r="M1281"/>
          <cell r="N1281">
            <v>1</v>
          </cell>
          <cell r="O1281">
            <v>5</v>
          </cell>
          <cell r="P1281"/>
          <cell r="Q1281" t="str">
            <v>Racionalização</v>
          </cell>
          <cell r="R1281"/>
          <cell r="S1281" t="str">
            <v>Relatorio médico detalhado, e Cópia do laudo de exame de imagem (rx ou ultrasom ou tomografia ou ressonancia) e/ou Cópia do laudo da broncosCópia</v>
          </cell>
        </row>
        <row r="1282">
          <cell r="A1282">
            <v>30804205</v>
          </cell>
          <cell r="B1282">
            <v>22</v>
          </cell>
          <cell r="C1282">
            <v>30804205</v>
          </cell>
          <cell r="D1282" t="str">
            <v>Tenda pleural por vídeo</v>
          </cell>
          <cell r="E1282" t="str">
            <v>9A</v>
          </cell>
          <cell r="F1282">
            <v>33.799999999999997</v>
          </cell>
          <cell r="G1282"/>
          <cell r="H1282">
            <v>1</v>
          </cell>
          <cell r="I1282">
            <v>5</v>
          </cell>
          <cell r="J1282"/>
          <cell r="K1282">
            <v>30804205</v>
          </cell>
          <cell r="L1282" t="str">
            <v>Tenda pleural por vídeo</v>
          </cell>
          <cell r="M1282"/>
          <cell r="N1282">
            <v>1</v>
          </cell>
          <cell r="O1282">
            <v>5</v>
          </cell>
          <cell r="P1282"/>
          <cell r="Q1282" t="str">
            <v>Racionalização</v>
          </cell>
          <cell r="R1282"/>
          <cell r="S1282" t="str">
            <v>Relatorio médico detalhado, e Cópia do laudo de exame de imagem (rx ou ultrasom ou tomografia ou ressonancia) e/ou Cópia do laudo da broncosCópia</v>
          </cell>
        </row>
        <row r="1283">
          <cell r="A1283">
            <v>30804213</v>
          </cell>
          <cell r="B1283">
            <v>22</v>
          </cell>
          <cell r="C1283">
            <v>30804213</v>
          </cell>
          <cell r="D1283" t="str">
            <v>Tratamento operatório da hemorragia intrapleural por  vídeo</v>
          </cell>
          <cell r="E1283" t="str">
            <v>11C</v>
          </cell>
          <cell r="F1283">
            <v>38.5</v>
          </cell>
          <cell r="G1283"/>
          <cell r="H1283">
            <v>2</v>
          </cell>
          <cell r="I1283">
            <v>5</v>
          </cell>
          <cell r="J1283"/>
          <cell r="K1283">
            <v>30804213</v>
          </cell>
          <cell r="L1283" t="str">
            <v>Tratamento operatório da hemorragia intrapleural por  vídeo</v>
          </cell>
          <cell r="M1283"/>
          <cell r="N1283">
            <v>2</v>
          </cell>
          <cell r="O1283">
            <v>5</v>
          </cell>
          <cell r="P1283"/>
          <cell r="Q1283" t="str">
            <v>Racionalização</v>
          </cell>
          <cell r="R1283"/>
          <cell r="S1283" t="str">
            <v>Relatorio médico detalhado, e Cópia do laudo de exame de imagem (rx ou ultrasom ou tomografia ou ressonancia) e/ou Cópia do laudo da broncosCópia</v>
          </cell>
        </row>
        <row r="1284">
          <cell r="A1284">
            <v>30805015</v>
          </cell>
          <cell r="B1284">
            <v>22</v>
          </cell>
          <cell r="C1284">
            <v>30805015</v>
          </cell>
          <cell r="D1284" t="str">
            <v>Ressecção de bócio intratorácico</v>
          </cell>
          <cell r="E1284" t="str">
            <v>8B</v>
          </cell>
          <cell r="F1284"/>
          <cell r="G1284"/>
          <cell r="H1284">
            <v>1</v>
          </cell>
          <cell r="I1284">
            <v>5</v>
          </cell>
          <cell r="J1284"/>
          <cell r="K1284">
            <v>30805015</v>
          </cell>
          <cell r="L1284" t="str">
            <v>Ressecção de bócio intratorácico</v>
          </cell>
          <cell r="M1284"/>
          <cell r="N1284">
            <v>1</v>
          </cell>
          <cell r="O1284">
            <v>5</v>
          </cell>
          <cell r="P1284"/>
          <cell r="Q1284" t="str">
            <v>Racionalização</v>
          </cell>
          <cell r="R1284"/>
          <cell r="S1284" t="str">
            <v>Relatorio médico detalhado, e Cópia do laudo de exame de imagem (rx ou ultrasom ou tomografia ou ressonancia) e/ou Cópia do laudo da broncosCópia</v>
          </cell>
        </row>
        <row r="1285">
          <cell r="A1285">
            <v>30805023</v>
          </cell>
          <cell r="B1285">
            <v>22</v>
          </cell>
          <cell r="C1285">
            <v>30805023</v>
          </cell>
          <cell r="D1285" t="str">
            <v>Biópsia de linfonodos pré-escalênicos ou do confluente venoso</v>
          </cell>
          <cell r="E1285" t="str">
            <v>5B</v>
          </cell>
          <cell r="F1285"/>
          <cell r="G1285"/>
          <cell r="H1285">
            <v>1</v>
          </cell>
          <cell r="I1285">
            <v>2</v>
          </cell>
          <cell r="J1285"/>
          <cell r="K1285">
            <v>55050131</v>
          </cell>
          <cell r="L1285" t="str">
            <v>Biopsia de linfonodos pre-escalenicos ou do confluente venoso</v>
          </cell>
          <cell r="M1285">
            <v>167</v>
          </cell>
          <cell r="N1285">
            <v>1</v>
          </cell>
          <cell r="O1285">
            <v>0</v>
          </cell>
          <cell r="P1285"/>
          <cell r="Q1285" t="str">
            <v>Racionalização</v>
          </cell>
          <cell r="R1285"/>
          <cell r="S1285" t="str">
            <v>Relatorio médico detalhado, e Cópia do laudo de exame de imagem (rx ou ultrasom ou tomografia ou ressonancia) e/ou Cópia do laudo da broncosCópia</v>
          </cell>
        </row>
        <row r="1286">
          <cell r="A1286">
            <v>30805031</v>
          </cell>
          <cell r="B1286">
            <v>22</v>
          </cell>
          <cell r="C1286">
            <v>30805031</v>
          </cell>
          <cell r="D1286" t="str">
            <v>Biópsia de tumor do mediastino (qualquer via)</v>
          </cell>
          <cell r="E1286" t="str">
            <v>6A</v>
          </cell>
          <cell r="F1286"/>
          <cell r="G1286"/>
          <cell r="H1286">
            <v>1</v>
          </cell>
          <cell r="I1286">
            <v>3</v>
          </cell>
          <cell r="J1286"/>
          <cell r="K1286">
            <v>55050018</v>
          </cell>
          <cell r="L1286" t="str">
            <v>Biopsia de timo por mediastinotomia</v>
          </cell>
          <cell r="M1286">
            <v>600</v>
          </cell>
          <cell r="N1286">
            <v>1</v>
          </cell>
          <cell r="O1286">
            <v>2</v>
          </cell>
          <cell r="P1286"/>
          <cell r="Q1286" t="str">
            <v>Racionalização</v>
          </cell>
          <cell r="R1286"/>
          <cell r="S1286" t="str">
            <v>Relatorio médico detalhado, e Cópia do laudo de exame de imagem (rx ou ultrasom ou tomografia ou ressonancia) e/ou Cópia do laudo da broncosCópia</v>
          </cell>
        </row>
        <row r="1287">
          <cell r="A1287">
            <v>30805040</v>
          </cell>
          <cell r="B1287">
            <v>22</v>
          </cell>
          <cell r="C1287">
            <v>30805040</v>
          </cell>
          <cell r="D1287" t="str">
            <v>Cisto ou duplicação brônquica ou esôfagica - tratamento cirúrgico</v>
          </cell>
          <cell r="E1287" t="str">
            <v>11B</v>
          </cell>
          <cell r="F1287"/>
          <cell r="G1287"/>
          <cell r="H1287">
            <v>2</v>
          </cell>
          <cell r="I1287">
            <v>6</v>
          </cell>
          <cell r="J1287"/>
          <cell r="K1287">
            <v>53050010</v>
          </cell>
          <cell r="L1287" t="str">
            <v>Cisto ou duplicacao bronquica ou esofagica - tratamento cirurgico</v>
          </cell>
          <cell r="M1287">
            <v>950</v>
          </cell>
          <cell r="N1287">
            <v>2</v>
          </cell>
          <cell r="O1287">
            <v>6</v>
          </cell>
          <cell r="P1287"/>
          <cell r="Q1287" t="str">
            <v>Racionalização</v>
          </cell>
          <cell r="R1287"/>
          <cell r="S1287" t="str">
            <v>Relatorio médico detalhado, e Cópia do laudo de exame de imagem (rx ou ultrasom ou tomografia ou ressonancia) e/ou Cópia do laudo da broncosCópia</v>
          </cell>
        </row>
        <row r="1288">
          <cell r="A1288">
            <v>30805074</v>
          </cell>
          <cell r="B1288">
            <v>22</v>
          </cell>
          <cell r="C1288">
            <v>30805074</v>
          </cell>
          <cell r="D1288" t="str">
            <v>Ligadura de artérias brônquicas por toracotomia para controle de hemoptise</v>
          </cell>
          <cell r="E1288" t="str">
            <v>10B</v>
          </cell>
          <cell r="F1288"/>
          <cell r="G1288"/>
          <cell r="H1288">
            <v>2</v>
          </cell>
          <cell r="I1288">
            <v>5</v>
          </cell>
          <cell r="J1288"/>
          <cell r="K1288">
            <v>55050166</v>
          </cell>
          <cell r="L1288" t="str">
            <v>Ligadura terapeutica de arterias bronquicas por toracotomia para controle de hemoptise</v>
          </cell>
          <cell r="M1288">
            <v>1167</v>
          </cell>
          <cell r="N1288">
            <v>2</v>
          </cell>
          <cell r="O1288">
            <v>5</v>
          </cell>
          <cell r="P1288"/>
          <cell r="Q1288" t="str">
            <v>Racionalização</v>
          </cell>
          <cell r="R1288"/>
          <cell r="S1288" t="str">
            <v>Relatorio médico detalhado, e Cópia do laudo de exame de imagem (rx ou ultrasom ou tomografia ou ressonancia) e/ou Cópia do laudo da broncosCópia</v>
          </cell>
        </row>
        <row r="1289">
          <cell r="A1289">
            <v>30805082</v>
          </cell>
          <cell r="B1289">
            <v>22</v>
          </cell>
          <cell r="C1289">
            <v>30805082</v>
          </cell>
          <cell r="D1289" t="str">
            <v>Ligadura de ducto-torácico (qualquer via)</v>
          </cell>
          <cell r="E1289" t="str">
            <v>10B</v>
          </cell>
          <cell r="F1289"/>
          <cell r="G1289"/>
          <cell r="H1289">
            <v>2</v>
          </cell>
          <cell r="I1289">
            <v>4</v>
          </cell>
          <cell r="J1289"/>
          <cell r="K1289">
            <v>55050190</v>
          </cell>
          <cell r="L1289" t="str">
            <v>Ligadura do canal toracico por toracotomia</v>
          </cell>
          <cell r="M1289">
            <v>1083</v>
          </cell>
          <cell r="N1289">
            <v>2</v>
          </cell>
          <cell r="O1289">
            <v>4</v>
          </cell>
          <cell r="P1289"/>
          <cell r="Q1289" t="str">
            <v>Racionalização</v>
          </cell>
          <cell r="R1289"/>
          <cell r="S1289" t="str">
            <v>Relatorio médico detalhado, e Cópia do laudo de exame de imagem (rx ou ultrasom ou tomografia ou ressonancia) e/ou Cópia do laudo da broncosCópia</v>
          </cell>
        </row>
        <row r="1290">
          <cell r="A1290">
            <v>30805090</v>
          </cell>
          <cell r="B1290">
            <v>22</v>
          </cell>
          <cell r="C1290">
            <v>30805090</v>
          </cell>
          <cell r="D1290" t="str">
            <v>Linfadenectomia mediastinal</v>
          </cell>
          <cell r="E1290" t="str">
            <v>10A</v>
          </cell>
          <cell r="F1290"/>
          <cell r="G1290"/>
          <cell r="H1290">
            <v>2</v>
          </cell>
          <cell r="I1290">
            <v>6</v>
          </cell>
          <cell r="J1290"/>
          <cell r="K1290">
            <v>30805090</v>
          </cell>
          <cell r="L1290" t="str">
            <v>Linfadenectomia mediastinal</v>
          </cell>
          <cell r="M1290"/>
          <cell r="N1290">
            <v>2</v>
          </cell>
          <cell r="O1290">
            <v>6</v>
          </cell>
          <cell r="P1290"/>
          <cell r="Q1290" t="str">
            <v>Racionalização</v>
          </cell>
          <cell r="R1290"/>
          <cell r="S1290" t="str">
            <v>Relatorio médico detalhado, e Cópia do laudo de exame de imagem (rx ou ultrasom ou tomografia ou ressonancia) e/ou Cópia do laudo da broncosCópia</v>
          </cell>
        </row>
        <row r="1291">
          <cell r="A1291">
            <v>30805104</v>
          </cell>
          <cell r="B1291">
            <v>22</v>
          </cell>
          <cell r="C1291">
            <v>30805104</v>
          </cell>
          <cell r="D1291" t="str">
            <v>Mediastinoscopia, via cervical</v>
          </cell>
          <cell r="E1291" t="str">
            <v>8C</v>
          </cell>
          <cell r="F1291"/>
          <cell r="G1291"/>
          <cell r="H1291">
            <v>1</v>
          </cell>
          <cell r="I1291">
            <v>4</v>
          </cell>
          <cell r="J1291"/>
          <cell r="K1291">
            <v>55050042</v>
          </cell>
          <cell r="L1291" t="str">
            <v>Mediastinoscopia e Biopsia</v>
          </cell>
          <cell r="M1291">
            <v>700</v>
          </cell>
          <cell r="N1291">
            <v>1</v>
          </cell>
          <cell r="O1291">
            <v>3</v>
          </cell>
          <cell r="P1291"/>
          <cell r="Q1291" t="str">
            <v>Racionalização</v>
          </cell>
          <cell r="R1291"/>
          <cell r="S1291" t="str">
            <v>Relatorio médico detalhado, e Cópia do laudo de exame de imagem (rx ou ultrasom ou tomografia ou ressonancia) e/ou Cópia do laudo da broncosCópia</v>
          </cell>
        </row>
        <row r="1292">
          <cell r="A1292">
            <v>30805112</v>
          </cell>
          <cell r="B1292">
            <v>22</v>
          </cell>
          <cell r="C1292">
            <v>30805112</v>
          </cell>
          <cell r="D1292" t="str">
            <v>Mediastinotomia (via paraesternal, transesternal, cervical)</v>
          </cell>
          <cell r="E1292" t="str">
            <v>9B</v>
          </cell>
          <cell r="F1292"/>
          <cell r="G1292"/>
          <cell r="H1292">
            <v>1</v>
          </cell>
          <cell r="I1292">
            <v>4</v>
          </cell>
          <cell r="J1292"/>
          <cell r="K1292">
            <v>55050034</v>
          </cell>
          <cell r="L1292" t="str">
            <v>Mediastinotomia para drenagem</v>
          </cell>
          <cell r="M1292">
            <v>800</v>
          </cell>
          <cell r="N1292">
            <v>1</v>
          </cell>
          <cell r="O1292">
            <v>4</v>
          </cell>
          <cell r="P1292"/>
          <cell r="Q1292" t="str">
            <v>Racionalização</v>
          </cell>
          <cell r="R1292"/>
          <cell r="S1292" t="str">
            <v>Relatorio médico detalhado, e Cópia do laudo de exame de imagem (rx ou ultrasom ou tomografia ou ressonancia) e/ou Cópia do laudo da broncosCópia</v>
          </cell>
        </row>
        <row r="1293">
          <cell r="A1293">
            <v>30805120</v>
          </cell>
          <cell r="B1293">
            <v>22</v>
          </cell>
          <cell r="C1293">
            <v>30805120</v>
          </cell>
          <cell r="D1293" t="str">
            <v>Mediastinotomia extrapleural por via posterior</v>
          </cell>
          <cell r="E1293" t="str">
            <v>9B</v>
          </cell>
          <cell r="F1293"/>
          <cell r="G1293"/>
          <cell r="H1293">
            <v>1</v>
          </cell>
          <cell r="I1293">
            <v>5</v>
          </cell>
          <cell r="J1293"/>
          <cell r="K1293">
            <v>55050123</v>
          </cell>
          <cell r="L1293" t="str">
            <v>Drenagem do mediastino via toracica posterior estrapleural</v>
          </cell>
          <cell r="M1293">
            <v>1000</v>
          </cell>
          <cell r="N1293">
            <v>1</v>
          </cell>
          <cell r="O1293">
            <v>5</v>
          </cell>
          <cell r="P1293"/>
          <cell r="Q1293" t="str">
            <v>Racionalização</v>
          </cell>
          <cell r="R1293"/>
          <cell r="S1293" t="str">
            <v>Relatorio médico detalhado, e Cópia do laudo de exame de imagem (rx ou ultrasom ou tomografia ou ressonancia) e/ou Cópia do laudo da broncosCópia</v>
          </cell>
        </row>
        <row r="1294">
          <cell r="A1294">
            <v>30805139</v>
          </cell>
          <cell r="B1294">
            <v>22</v>
          </cell>
          <cell r="C1294">
            <v>30805139</v>
          </cell>
          <cell r="D1294" t="str">
            <v>Pericardiotomia com abertura pleuro-pericárdica (qualquer técnica)</v>
          </cell>
          <cell r="E1294" t="str">
            <v>10C</v>
          </cell>
          <cell r="F1294"/>
          <cell r="G1294"/>
          <cell r="H1294">
            <v>1</v>
          </cell>
          <cell r="I1294">
            <v>6</v>
          </cell>
          <cell r="J1294"/>
          <cell r="K1294">
            <v>30805139</v>
          </cell>
          <cell r="L1294" t="str">
            <v>Pericardiotomia com abertura pleuro-pericárdica (qualquer técnica)</v>
          </cell>
          <cell r="M1294"/>
          <cell r="N1294">
            <v>1</v>
          </cell>
          <cell r="O1294">
            <v>6</v>
          </cell>
          <cell r="P1294"/>
          <cell r="Q1294" t="str">
            <v>Racionalização</v>
          </cell>
          <cell r="R1294"/>
          <cell r="S1294" t="str">
            <v>Relatorio médico detalhado, e Cópia do laudo de exame de imagem (rx ou ultrasom ou tomografia ou ressonancia) e/ou Cópia do laudo da broncosCópia</v>
          </cell>
        </row>
        <row r="1295">
          <cell r="A1295">
            <v>30805147</v>
          </cell>
          <cell r="B1295">
            <v>22</v>
          </cell>
          <cell r="C1295">
            <v>30805147</v>
          </cell>
          <cell r="D1295" t="str">
            <v>Ressecção de tumor de mediastino</v>
          </cell>
          <cell r="E1295" t="str">
            <v>11B</v>
          </cell>
          <cell r="F1295"/>
          <cell r="G1295"/>
          <cell r="H1295">
            <v>2</v>
          </cell>
          <cell r="I1295">
            <v>6</v>
          </cell>
          <cell r="J1295"/>
          <cell r="K1295">
            <v>55050085</v>
          </cell>
          <cell r="L1295" t="str">
            <v>Resseccao do tumor do mediastino</v>
          </cell>
          <cell r="M1295">
            <v>1400</v>
          </cell>
          <cell r="N1295">
            <v>2</v>
          </cell>
          <cell r="O1295">
            <v>6</v>
          </cell>
          <cell r="P1295"/>
          <cell r="Q1295" t="str">
            <v>Racionalização</v>
          </cell>
          <cell r="R1295"/>
          <cell r="S1295" t="str">
            <v>Relatorio médico detalhado, e Cópia do laudo de exame de imagem (rx ou ultrasom ou tomografia ou ressonancia) e/ou Cópia do laudo da broncosCópia</v>
          </cell>
        </row>
        <row r="1296">
          <cell r="A1296">
            <v>30805155</v>
          </cell>
          <cell r="B1296">
            <v>22</v>
          </cell>
          <cell r="C1296">
            <v>30805155</v>
          </cell>
          <cell r="D1296" t="str">
            <v>Timectomia (qualquer via)</v>
          </cell>
          <cell r="E1296" t="str">
            <v>11A</v>
          </cell>
          <cell r="F1296"/>
          <cell r="G1296"/>
          <cell r="H1296">
            <v>2</v>
          </cell>
          <cell r="I1296">
            <v>5</v>
          </cell>
          <cell r="J1296"/>
          <cell r="K1296">
            <v>55050093</v>
          </cell>
          <cell r="L1296" t="str">
            <v>Timectomia por via trasn-Esternal</v>
          </cell>
          <cell r="M1296">
            <v>1300</v>
          </cell>
          <cell r="N1296">
            <v>2</v>
          </cell>
          <cell r="O1296">
            <v>5</v>
          </cell>
          <cell r="P1296"/>
          <cell r="Q1296" t="str">
            <v>Racionalização</v>
          </cell>
          <cell r="R1296"/>
          <cell r="S1296" t="str">
            <v>Relatorio médico detalhado, e Cópia do laudo de exame de imagem (rx ou ultrasom ou tomografia ou ressonancia) e/ou Cópia do laudo da broncosCópia</v>
          </cell>
        </row>
        <row r="1297">
          <cell r="A1297">
            <v>30805163</v>
          </cell>
          <cell r="B1297">
            <v>22</v>
          </cell>
          <cell r="C1297">
            <v>30805163</v>
          </cell>
          <cell r="D1297" t="str">
            <v>Tratamento da mediastinite (qualquer via)</v>
          </cell>
          <cell r="E1297" t="str">
            <v>11C</v>
          </cell>
          <cell r="F1297"/>
          <cell r="G1297"/>
          <cell r="H1297">
            <v>2</v>
          </cell>
          <cell r="I1297">
            <v>6</v>
          </cell>
          <cell r="J1297"/>
          <cell r="K1297">
            <v>55050115</v>
          </cell>
          <cell r="L1297" t="str">
            <v>Drenagem do mediastino via toracotomia</v>
          </cell>
          <cell r="M1297">
            <v>1100</v>
          </cell>
          <cell r="N1297">
            <v>2</v>
          </cell>
          <cell r="O1297">
            <v>4</v>
          </cell>
          <cell r="P1297"/>
          <cell r="Q1297" t="str">
            <v>Racionalização</v>
          </cell>
          <cell r="R1297"/>
          <cell r="S1297" t="str">
            <v>Relatorio médico detalhado, e Cópia do laudo de exame de imagem (rx ou ultrasom ou tomografia ou ressonancia) e/ou Cópia do laudo da broncosCópia</v>
          </cell>
        </row>
        <row r="1298">
          <cell r="A1298">
            <v>30805171</v>
          </cell>
          <cell r="B1298">
            <v>22</v>
          </cell>
          <cell r="C1298">
            <v>30805171</v>
          </cell>
          <cell r="D1298" t="str">
            <v>Vagotomia troncular terapêutica por toracotomia</v>
          </cell>
          <cell r="E1298" t="str">
            <v>10B</v>
          </cell>
          <cell r="F1298"/>
          <cell r="G1298"/>
          <cell r="H1298">
            <v>2</v>
          </cell>
          <cell r="I1298">
            <v>4</v>
          </cell>
          <cell r="J1298"/>
          <cell r="K1298">
            <v>55050204</v>
          </cell>
          <cell r="L1298" t="str">
            <v>Vagotomia troncular terapeutica por toracotomia</v>
          </cell>
          <cell r="M1298">
            <v>1083</v>
          </cell>
          <cell r="N1298">
            <v>2</v>
          </cell>
          <cell r="O1298">
            <v>4</v>
          </cell>
          <cell r="P1298"/>
          <cell r="Q1298" t="str">
            <v>Racionalização</v>
          </cell>
          <cell r="R1298"/>
          <cell r="S1298" t="str">
            <v>Relatório Médico detalhado</v>
          </cell>
        </row>
        <row r="1299">
          <cell r="A1299">
            <v>30805180</v>
          </cell>
          <cell r="B1299">
            <v>22</v>
          </cell>
          <cell r="C1299">
            <v>30805180</v>
          </cell>
          <cell r="D1299" t="str">
            <v>Biópsia de tumor do mediastino por vídeo</v>
          </cell>
          <cell r="E1299" t="str">
            <v>7A</v>
          </cell>
          <cell r="F1299">
            <v>33.799999999999997</v>
          </cell>
          <cell r="G1299"/>
          <cell r="H1299">
            <v>1</v>
          </cell>
          <cell r="I1299">
            <v>4</v>
          </cell>
          <cell r="J1299"/>
          <cell r="K1299">
            <v>30805180</v>
          </cell>
          <cell r="L1299" t="str">
            <v>Biópsia de tumor do mediastino por vídeo</v>
          </cell>
          <cell r="M1299"/>
          <cell r="N1299">
            <v>1</v>
          </cell>
          <cell r="O1299">
            <v>4</v>
          </cell>
          <cell r="P1299"/>
          <cell r="Q1299" t="str">
            <v>Racionalização</v>
          </cell>
          <cell r="R1299"/>
          <cell r="S1299" t="str">
            <v>Relatorio médico detalhado, e Cópia do laudo de exame de imagem (rx ou ultrasom ou tomografia ou ressonancia) e/ou Cópia do laudo da broncosCópia</v>
          </cell>
        </row>
        <row r="1300">
          <cell r="A1300">
            <v>30805198</v>
          </cell>
          <cell r="B1300">
            <v>22</v>
          </cell>
          <cell r="C1300">
            <v>30805198</v>
          </cell>
          <cell r="D1300" t="str">
            <v>Cisto ou duplicação brônquica ou esofágica – tratamento cirúrgico por vídeo</v>
          </cell>
          <cell r="E1300" t="str">
            <v>12B</v>
          </cell>
          <cell r="F1300">
            <v>42.9</v>
          </cell>
          <cell r="G1300"/>
          <cell r="H1300">
            <v>1</v>
          </cell>
          <cell r="I1300">
            <v>6</v>
          </cell>
          <cell r="J1300"/>
          <cell r="K1300">
            <v>30805198</v>
          </cell>
          <cell r="L1300" t="str">
            <v>Cisto ou duplicação brônquica ou esofágica – tratamento cirúrgico por vídeo</v>
          </cell>
          <cell r="M1300"/>
          <cell r="N1300">
            <v>1</v>
          </cell>
          <cell r="O1300">
            <v>6</v>
          </cell>
          <cell r="P1300"/>
          <cell r="Q1300" t="str">
            <v>Racionalização</v>
          </cell>
          <cell r="R1300"/>
          <cell r="S1300" t="str">
            <v>Relatorio médico detalhado, e Cópia do laudo de exame de imagem (rx ou ultrasom ou tomografia ou ressonancia) e/ou Cópia do laudo da broncosCópia</v>
          </cell>
        </row>
        <row r="1301">
          <cell r="A1301">
            <v>30805228</v>
          </cell>
          <cell r="B1301">
            <v>22</v>
          </cell>
          <cell r="C1301">
            <v>30805228</v>
          </cell>
          <cell r="D1301" t="str">
            <v>Linfadenectomia mediastinal por vídeo</v>
          </cell>
          <cell r="E1301" t="str">
            <v>11B</v>
          </cell>
          <cell r="F1301">
            <v>38.5</v>
          </cell>
          <cell r="G1301"/>
          <cell r="H1301">
            <v>2</v>
          </cell>
          <cell r="I1301">
            <v>6</v>
          </cell>
          <cell r="J1301"/>
          <cell r="K1301">
            <v>30805228</v>
          </cell>
          <cell r="L1301" t="str">
            <v>Linfadenectomia mediastinal por vídeo</v>
          </cell>
          <cell r="M1301"/>
          <cell r="N1301">
            <v>2</v>
          </cell>
          <cell r="O1301">
            <v>6</v>
          </cell>
          <cell r="P1301"/>
          <cell r="Q1301" t="str">
            <v>Racionalização</v>
          </cell>
          <cell r="R1301"/>
          <cell r="S1301" t="str">
            <v>Relatorio médico detalhado, e Cópia do laudo de exame de imagem (rx ou ultrasom ou tomografia ou ressonancia) e/ou Cópia do laudo da broncosCópia</v>
          </cell>
        </row>
        <row r="1302">
          <cell r="A1302">
            <v>30805236</v>
          </cell>
          <cell r="B1302">
            <v>22</v>
          </cell>
          <cell r="C1302">
            <v>30805236</v>
          </cell>
          <cell r="D1302" t="str">
            <v>Mediastinoscopia, via cervical por vídeo</v>
          </cell>
          <cell r="E1302" t="str">
            <v>10A</v>
          </cell>
          <cell r="F1302">
            <v>38.5</v>
          </cell>
          <cell r="G1302"/>
          <cell r="H1302">
            <v>1</v>
          </cell>
          <cell r="I1302">
            <v>5</v>
          </cell>
          <cell r="J1302"/>
          <cell r="K1302">
            <v>30805236</v>
          </cell>
          <cell r="L1302" t="str">
            <v>Mediastinoscopia, via cervical por vídeo</v>
          </cell>
          <cell r="M1302"/>
          <cell r="N1302">
            <v>1</v>
          </cell>
          <cell r="O1302">
            <v>5</v>
          </cell>
          <cell r="P1302"/>
          <cell r="Q1302" t="str">
            <v>Racionalização</v>
          </cell>
          <cell r="R1302"/>
          <cell r="S1302" t="str">
            <v>Relatorio médico detalhado, e Cópia do laudo de exame de imagem (rx ou ultrasom ou tomografia ou ressonancia) e/ou Cópia do laudo da broncosCópia</v>
          </cell>
        </row>
        <row r="1303">
          <cell r="A1303">
            <v>30805244</v>
          </cell>
          <cell r="B1303">
            <v>22</v>
          </cell>
          <cell r="C1303">
            <v>30805244</v>
          </cell>
          <cell r="D1303" t="str">
            <v>Mediastinotomia extrapleural por via posterior por vídeo</v>
          </cell>
          <cell r="E1303" t="str">
            <v>10C</v>
          </cell>
          <cell r="F1303">
            <v>38.5</v>
          </cell>
          <cell r="G1303"/>
          <cell r="H1303">
            <v>1</v>
          </cell>
          <cell r="I1303">
            <v>5</v>
          </cell>
          <cell r="J1303"/>
          <cell r="K1303">
            <v>30805244</v>
          </cell>
          <cell r="L1303" t="str">
            <v>Mediastinotomia extrapleural por via posterior por vídeo</v>
          </cell>
          <cell r="M1303"/>
          <cell r="N1303">
            <v>1</v>
          </cell>
          <cell r="O1303">
            <v>5</v>
          </cell>
          <cell r="P1303"/>
          <cell r="Q1303" t="str">
            <v>Racionalização</v>
          </cell>
          <cell r="R1303"/>
          <cell r="S1303" t="str">
            <v>Relatorio médico detalhado, e Cópia do laudo de exame de imagem (rx ou ultrasom ou tomografia ou ressonancia) e/ou Cópia do laudo da broncosCópia</v>
          </cell>
        </row>
        <row r="1304">
          <cell r="A1304">
            <v>30805252</v>
          </cell>
          <cell r="B1304">
            <v>22</v>
          </cell>
          <cell r="C1304">
            <v>30805252</v>
          </cell>
          <cell r="D1304" t="str">
            <v>Pericardiotomia com abertura pleuro-pericárdica por vídeo</v>
          </cell>
          <cell r="E1304" t="str">
            <v>11C</v>
          </cell>
          <cell r="F1304">
            <v>38.5</v>
          </cell>
          <cell r="G1304"/>
          <cell r="H1304">
            <v>1</v>
          </cell>
          <cell r="I1304">
            <v>6</v>
          </cell>
          <cell r="J1304"/>
          <cell r="K1304">
            <v>30805252</v>
          </cell>
          <cell r="L1304" t="str">
            <v>Pericardiotomia com abertura pleuro-pericárdica por vídeo</v>
          </cell>
          <cell r="M1304"/>
          <cell r="N1304">
            <v>1</v>
          </cell>
          <cell r="O1304">
            <v>6</v>
          </cell>
          <cell r="P1304"/>
          <cell r="Q1304" t="str">
            <v>Racionalização</v>
          </cell>
          <cell r="R1304"/>
          <cell r="S1304" t="str">
            <v>Relatorio médico detalhado, e Cópia do laudo de exame de imagem (rx ou ultrasom ou tomografia ou ressonancia) e/ou Cópia do laudo da broncosCópia</v>
          </cell>
        </row>
        <row r="1305">
          <cell r="A1305">
            <v>30805260</v>
          </cell>
          <cell r="B1305">
            <v>22</v>
          </cell>
          <cell r="C1305">
            <v>30805260</v>
          </cell>
          <cell r="D1305" t="str">
            <v>Ressecção de tumor de mediastino por vídeo</v>
          </cell>
          <cell r="E1305" t="str">
            <v>12C</v>
          </cell>
          <cell r="F1305">
            <v>42.9</v>
          </cell>
          <cell r="G1305"/>
          <cell r="H1305">
            <v>2</v>
          </cell>
          <cell r="I1305">
            <v>7</v>
          </cell>
          <cell r="J1305"/>
          <cell r="K1305">
            <v>30805260</v>
          </cell>
          <cell r="L1305" t="str">
            <v>Ressecção de tumor de mediastino por vídeo</v>
          </cell>
          <cell r="M1305"/>
          <cell r="N1305">
            <v>2</v>
          </cell>
          <cell r="O1305">
            <v>7</v>
          </cell>
          <cell r="P1305"/>
          <cell r="Q1305" t="str">
            <v>Racionalização</v>
          </cell>
          <cell r="R1305"/>
          <cell r="S1305" t="str">
            <v>Relatorio médico detalhado, e Cópia do laudo de exame de imagem (rx ou ultrasom ou tomografia ou ressonancia) e/ou Cópia do laudo da broncosCópia</v>
          </cell>
        </row>
        <row r="1306">
          <cell r="A1306">
            <v>30805279</v>
          </cell>
          <cell r="B1306">
            <v>22</v>
          </cell>
          <cell r="C1306">
            <v>30805279</v>
          </cell>
          <cell r="D1306" t="str">
            <v>Timectomia por vídeo</v>
          </cell>
          <cell r="E1306" t="str">
            <v>12B</v>
          </cell>
          <cell r="F1306">
            <v>42.9</v>
          </cell>
          <cell r="G1306"/>
          <cell r="H1306">
            <v>2</v>
          </cell>
          <cell r="I1306">
            <v>6</v>
          </cell>
          <cell r="J1306"/>
          <cell r="K1306">
            <v>30805279</v>
          </cell>
          <cell r="L1306" t="str">
            <v>Timectomia por vídeo</v>
          </cell>
          <cell r="M1306"/>
          <cell r="N1306">
            <v>2</v>
          </cell>
          <cell r="O1306">
            <v>6</v>
          </cell>
          <cell r="P1306"/>
          <cell r="Q1306" t="str">
            <v>Racionalização</v>
          </cell>
          <cell r="R1306"/>
          <cell r="S1306" t="str">
            <v>Relatorio médico detalhado, e Cópia do laudo de exame de imagem (rx ou ultrasom ou tomografia ou ressonancia) e/ou Cópia do laudo da broncosCópia</v>
          </cell>
        </row>
        <row r="1307">
          <cell r="A1307">
            <v>30805295</v>
          </cell>
          <cell r="B1307">
            <v>22</v>
          </cell>
          <cell r="C1307">
            <v>30805295</v>
          </cell>
          <cell r="D1307" t="str">
            <v>Retirada de corpo estranho do mediastino</v>
          </cell>
          <cell r="E1307" t="str">
            <v>9B</v>
          </cell>
          <cell r="F1307"/>
          <cell r="G1307"/>
          <cell r="H1307">
            <v>2</v>
          </cell>
          <cell r="I1307">
            <v>4</v>
          </cell>
          <cell r="J1307"/>
          <cell r="K1307">
            <v>30805295</v>
          </cell>
          <cell r="L1307" t="str">
            <v>Retirada de corpo estranho do mediastino</v>
          </cell>
          <cell r="M1307"/>
          <cell r="N1307">
            <v>2</v>
          </cell>
          <cell r="O1307">
            <v>4</v>
          </cell>
          <cell r="P1307"/>
          <cell r="Q1307" t="str">
            <v>Racionalização</v>
          </cell>
          <cell r="R1307"/>
          <cell r="S1307" t="str">
            <v>Relatorio médico detalhado, e Cópia do laudo de exame de imagem (rx ou ultrasom ou tomografia ou ressonancia) e/ou Cópia do laudo da broncosCópia</v>
          </cell>
        </row>
        <row r="1308">
          <cell r="A1308">
            <v>30806011</v>
          </cell>
          <cell r="B1308">
            <v>22</v>
          </cell>
          <cell r="C1308">
            <v>30806011</v>
          </cell>
          <cell r="D1308" t="str">
            <v>Abscesso subfrênico - tratamento cirúrgico</v>
          </cell>
          <cell r="E1308" t="str">
            <v>8B</v>
          </cell>
          <cell r="F1308"/>
          <cell r="G1308"/>
          <cell r="H1308">
            <v>1</v>
          </cell>
          <cell r="I1308">
            <v>4</v>
          </cell>
          <cell r="J1308"/>
          <cell r="K1308">
            <v>53030028</v>
          </cell>
          <cell r="L1308" t="str">
            <v>Abscesso subfrenico - tratamento cirurgico</v>
          </cell>
          <cell r="M1308">
            <v>900</v>
          </cell>
          <cell r="N1308">
            <v>2</v>
          </cell>
          <cell r="O1308">
            <v>4</v>
          </cell>
          <cell r="P1308"/>
          <cell r="Q1308" t="str">
            <v>Racionalização</v>
          </cell>
          <cell r="R1308"/>
          <cell r="S1308" t="str">
            <v>Relatorio médico detalhado, e Cópia do laudo de exame de imagem (rx ou ultrasom ou tomografia ou ressonancia) e/ou Cópia do laudo da broncosCópia</v>
          </cell>
        </row>
        <row r="1309">
          <cell r="A1309">
            <v>30806020</v>
          </cell>
          <cell r="B1309">
            <v>22</v>
          </cell>
          <cell r="C1309">
            <v>30806020</v>
          </cell>
          <cell r="D1309" t="str">
            <v>Eventração diafragmática - tratamento cirúrgico</v>
          </cell>
          <cell r="E1309" t="str">
            <v>11A</v>
          </cell>
          <cell r="F1309"/>
          <cell r="G1309"/>
          <cell r="H1309">
            <v>2</v>
          </cell>
          <cell r="I1309">
            <v>5</v>
          </cell>
          <cell r="J1309"/>
          <cell r="K1309">
            <v>53050045</v>
          </cell>
          <cell r="L1309" t="str">
            <v>Eventracao diafragmatica - tratamento cirurgico</v>
          </cell>
          <cell r="M1309">
            <v>1100</v>
          </cell>
          <cell r="N1309">
            <v>2</v>
          </cell>
          <cell r="O1309">
            <v>5</v>
          </cell>
          <cell r="P1309"/>
          <cell r="Q1309" t="str">
            <v>Racionalização</v>
          </cell>
          <cell r="R1309"/>
          <cell r="S1309" t="str">
            <v>Relatorio médico detalhado, e Cópia do laudo de exame de imagem (rx ou ultrasom ou tomografia ou ressonancia) e/ou Cópia do laudo da broncosCópia</v>
          </cell>
        </row>
        <row r="1310">
          <cell r="A1310">
            <v>30806038</v>
          </cell>
          <cell r="B1310">
            <v>22</v>
          </cell>
          <cell r="C1310">
            <v>30806038</v>
          </cell>
          <cell r="D1310" t="str">
            <v>Hérnia diafragmática - tratamento cirúrgico (qualquer técnica)</v>
          </cell>
          <cell r="E1310" t="str">
            <v>12A</v>
          </cell>
          <cell r="F1310"/>
          <cell r="G1310"/>
          <cell r="H1310">
            <v>2</v>
          </cell>
          <cell r="I1310">
            <v>6</v>
          </cell>
          <cell r="J1310"/>
          <cell r="K1310">
            <v>43080090</v>
          </cell>
          <cell r="L1310" t="str">
            <v>Herniorrafia Diafragmatica - por via abdominal</v>
          </cell>
          <cell r="M1310">
            <v>1200</v>
          </cell>
          <cell r="N1310">
            <v>2</v>
          </cell>
          <cell r="O1310">
            <v>3</v>
          </cell>
          <cell r="P1310"/>
          <cell r="Q1310" t="str">
            <v>Racionalização</v>
          </cell>
          <cell r="R1310"/>
          <cell r="S1310" t="str">
            <v>Relatorio médico detalhado, e Cópia do laudo de exame de imagem (rx ou ultrasom ou tomografia ou ressonancia) e/ou Cópia do laudo da broncosCópia</v>
          </cell>
        </row>
        <row r="1311">
          <cell r="A1311">
            <v>30901014</v>
          </cell>
          <cell r="B1311">
            <v>22</v>
          </cell>
          <cell r="C1311">
            <v>30901014</v>
          </cell>
          <cell r="D1311" t="str">
            <v>Ampliação (anel valvar, grandes vasos, átrio, ventrículo)</v>
          </cell>
          <cell r="E1311" t="str">
            <v>11C</v>
          </cell>
          <cell r="F1311"/>
          <cell r="G1311"/>
          <cell r="H1311">
            <v>2</v>
          </cell>
          <cell r="I1311">
            <v>6</v>
          </cell>
          <cell r="J1311"/>
          <cell r="K1311">
            <v>40030067</v>
          </cell>
          <cell r="L1311" t="str">
            <v>Ampliacao (anel valvar, grandes vasos, atrio, ventriculo)</v>
          </cell>
          <cell r="M1311">
            <v>1750</v>
          </cell>
          <cell r="N1311">
            <v>3</v>
          </cell>
          <cell r="O1311">
            <v>6</v>
          </cell>
          <cell r="P1311"/>
          <cell r="Q1311" t="str">
            <v>Racionalização</v>
          </cell>
          <cell r="R1311"/>
          <cell r="S1311" t="str">
            <v>Cópia do laudo de cateterismo ou da angiografia ou angiotomo ou angio-rm e Relatório Médico detalhado</v>
          </cell>
        </row>
        <row r="1312">
          <cell r="A1312">
            <v>30901022</v>
          </cell>
          <cell r="B1312">
            <v>22</v>
          </cell>
          <cell r="C1312">
            <v>30901022</v>
          </cell>
          <cell r="D1312" t="str">
            <v>Canal arterial persistente - correção cirúrgica</v>
          </cell>
          <cell r="E1312" t="str">
            <v>10B</v>
          </cell>
          <cell r="F1312"/>
          <cell r="G1312"/>
          <cell r="H1312">
            <v>1</v>
          </cell>
          <cell r="I1312">
            <v>6</v>
          </cell>
          <cell r="J1312"/>
          <cell r="K1312">
            <v>40030016</v>
          </cell>
          <cell r="L1312" t="str">
            <v>Canal arterial persistente - correcao cirurgica</v>
          </cell>
          <cell r="M1312">
            <v>1450</v>
          </cell>
          <cell r="N1312">
            <v>2</v>
          </cell>
          <cell r="O1312">
            <v>5</v>
          </cell>
          <cell r="P1312"/>
          <cell r="Q1312" t="str">
            <v>Racionalização</v>
          </cell>
          <cell r="R1312"/>
          <cell r="S1312" t="str">
            <v>Cópia do laudo de cateterismo ou da angiografia ou angiotomo ou angio-rm e Relatório Médico detalhado</v>
          </cell>
        </row>
        <row r="1313">
          <cell r="A1313">
            <v>30901030</v>
          </cell>
          <cell r="B1313">
            <v>22</v>
          </cell>
          <cell r="C1313">
            <v>30901030</v>
          </cell>
          <cell r="D1313" t="str">
            <v>Coarctação da aorta - correção cirúrgica</v>
          </cell>
          <cell r="E1313" t="str">
            <v>10C</v>
          </cell>
          <cell r="F1313"/>
          <cell r="G1313"/>
          <cell r="H1313">
            <v>2</v>
          </cell>
          <cell r="I1313">
            <v>5</v>
          </cell>
          <cell r="J1313"/>
          <cell r="K1313">
            <v>40030024</v>
          </cell>
          <cell r="L1313" t="str">
            <v>Coarctacao da aorta - correcao cirurgica</v>
          </cell>
          <cell r="M1313">
            <v>1450</v>
          </cell>
          <cell r="N1313">
            <v>2</v>
          </cell>
          <cell r="O1313">
            <v>5</v>
          </cell>
          <cell r="P1313"/>
          <cell r="Q1313" t="str">
            <v>Racionalização</v>
          </cell>
          <cell r="R1313"/>
          <cell r="S1313" t="str">
            <v>Cópia do laudo de cateterismo ou da angiografia ou angiotomo ou angio-rm e Relatório Médico detalhado</v>
          </cell>
        </row>
        <row r="1314">
          <cell r="A1314">
            <v>30901049</v>
          </cell>
          <cell r="B1314">
            <v>22</v>
          </cell>
          <cell r="C1314">
            <v>30901049</v>
          </cell>
          <cell r="D1314" t="str">
            <v xml:space="preserve">Confecção de bandagem da artéria pulmonar </v>
          </cell>
          <cell r="E1314" t="str">
            <v>10C</v>
          </cell>
          <cell r="F1314"/>
          <cell r="G1314"/>
          <cell r="H1314">
            <v>2</v>
          </cell>
          <cell r="I1314">
            <v>6</v>
          </cell>
          <cell r="J1314"/>
          <cell r="K1314">
            <v>40030032</v>
          </cell>
          <cell r="L1314" t="str">
            <v>Confeccao de bandagem da arteria pulmonar</v>
          </cell>
          <cell r="M1314">
            <v>1500</v>
          </cell>
          <cell r="N1314">
            <v>2</v>
          </cell>
          <cell r="O1314">
            <v>6</v>
          </cell>
          <cell r="P1314"/>
          <cell r="Q1314" t="str">
            <v>Racionalização</v>
          </cell>
          <cell r="R1314"/>
          <cell r="S1314" t="str">
            <v>Cópia do laudo de cateterismo ou da angiografia ou angiotomo ou angio-rm e Relatório Médico detalhado</v>
          </cell>
        </row>
        <row r="1315">
          <cell r="A1315">
            <v>30901057</v>
          </cell>
          <cell r="B1315">
            <v>22</v>
          </cell>
          <cell r="C1315">
            <v>30901057</v>
          </cell>
          <cell r="D1315" t="str">
            <v>Correção cirúrgica da comunicação interatrial</v>
          </cell>
          <cell r="E1315" t="str">
            <v>11B</v>
          </cell>
          <cell r="F1315"/>
          <cell r="G1315"/>
          <cell r="H1315">
            <v>2</v>
          </cell>
          <cell r="I1315">
            <v>6</v>
          </cell>
          <cell r="J1315"/>
          <cell r="K1315">
            <v>40030040</v>
          </cell>
          <cell r="L1315" t="str">
            <v>Correcao cirurgica da comunicacao interatrial</v>
          </cell>
          <cell r="M1315">
            <v>1500</v>
          </cell>
          <cell r="N1315">
            <v>3</v>
          </cell>
          <cell r="O1315">
            <v>6</v>
          </cell>
          <cell r="P1315"/>
          <cell r="Q1315" t="str">
            <v>Racionalização</v>
          </cell>
          <cell r="R1315"/>
          <cell r="S1315" t="str">
            <v>Cópia do laudo de cateterismo ou da angiografia ou angiotomo ou angio-rm e Relatório Médico detalhado</v>
          </cell>
        </row>
        <row r="1316">
          <cell r="A1316">
            <v>30901065</v>
          </cell>
          <cell r="B1316">
            <v>22</v>
          </cell>
          <cell r="C1316">
            <v>30901065</v>
          </cell>
          <cell r="D1316" t="str">
            <v xml:space="preserve">Correção cirúrgica da comunicação interventricular </v>
          </cell>
          <cell r="E1316" t="str">
            <v>11C</v>
          </cell>
          <cell r="F1316"/>
          <cell r="G1316"/>
          <cell r="H1316">
            <v>3</v>
          </cell>
          <cell r="I1316">
            <v>7</v>
          </cell>
          <cell r="J1316"/>
          <cell r="K1316">
            <v>40030059</v>
          </cell>
          <cell r="L1316" t="str">
            <v>Correcao cirurgica da comunicacao interventricular</v>
          </cell>
          <cell r="M1316">
            <v>2000</v>
          </cell>
          <cell r="N1316">
            <v>3</v>
          </cell>
          <cell r="O1316">
            <v>6</v>
          </cell>
          <cell r="P1316"/>
          <cell r="Q1316" t="str">
            <v>Racionalização</v>
          </cell>
          <cell r="R1316"/>
          <cell r="S1316" t="str">
            <v>Cópia do laudo de cateterismo ou da angiografia ou angiotomo ou angio-rm e Relatório Médico detalhado</v>
          </cell>
        </row>
        <row r="1317">
          <cell r="A1317">
            <v>30901073</v>
          </cell>
          <cell r="B1317">
            <v>22</v>
          </cell>
          <cell r="C1317">
            <v>30901073</v>
          </cell>
          <cell r="D1317" t="str">
            <v>Correção de cardiopatia congênita + cirurgia valvar</v>
          </cell>
          <cell r="E1317" t="str">
            <v>13B</v>
          </cell>
          <cell r="F1317"/>
          <cell r="G1317"/>
          <cell r="H1317">
            <v>3</v>
          </cell>
          <cell r="I1317">
            <v>8</v>
          </cell>
          <cell r="J1317"/>
          <cell r="K1317">
            <v>30901073</v>
          </cell>
          <cell r="L1317" t="str">
            <v>Correção de cardiopatia congênita + cirurgia valvar</v>
          </cell>
          <cell r="M1317"/>
          <cell r="N1317">
            <v>3</v>
          </cell>
          <cell r="O1317">
            <v>8</v>
          </cell>
          <cell r="P1317"/>
          <cell r="Q1317" t="str">
            <v>Racionalização</v>
          </cell>
          <cell r="R1317"/>
          <cell r="S1317" t="str">
            <v>Cópia do laudo de cateterismo ou da angiografia ou angiotomo ou angio-rm e Relatório Médico detalhado</v>
          </cell>
        </row>
        <row r="1318">
          <cell r="A1318">
            <v>30901081</v>
          </cell>
          <cell r="B1318">
            <v>22</v>
          </cell>
          <cell r="C1318">
            <v>30901081</v>
          </cell>
          <cell r="D1318" t="str">
            <v>Correção de cardiopatia congênita + revascularização do miocárdio</v>
          </cell>
          <cell r="E1318" t="str">
            <v>13C</v>
          </cell>
          <cell r="F1318"/>
          <cell r="G1318"/>
          <cell r="H1318">
            <v>3</v>
          </cell>
          <cell r="I1318">
            <v>8</v>
          </cell>
          <cell r="J1318"/>
          <cell r="K1318">
            <v>40020045</v>
          </cell>
          <cell r="L1318" t="str">
            <v>Revascularizacao do miocardio</v>
          </cell>
          <cell r="M1318">
            <v>2000</v>
          </cell>
          <cell r="N1318">
            <v>3</v>
          </cell>
          <cell r="O1318">
            <v>6</v>
          </cell>
          <cell r="P1318"/>
          <cell r="Q1318" t="str">
            <v>Racionalização</v>
          </cell>
          <cell r="R1318"/>
          <cell r="S1318" t="str">
            <v>Cópia do laudo de cateterismo ou da angiografia ou angiotomo ou angio-rm e Relatório Médico detalhado</v>
          </cell>
        </row>
        <row r="1319">
          <cell r="A1319">
            <v>30901090</v>
          </cell>
          <cell r="B1319">
            <v>22</v>
          </cell>
          <cell r="C1319">
            <v>30901090</v>
          </cell>
          <cell r="D1319" t="str">
            <v>Redirecionamento do fluxo sanguíneo (com anastomose direta, retalho, tubo) - em defeitos cardíacos congenitos</v>
          </cell>
          <cell r="E1319" t="str">
            <v>14A</v>
          </cell>
          <cell r="F1319"/>
          <cell r="G1319"/>
          <cell r="H1319">
            <v>2</v>
          </cell>
          <cell r="I1319">
            <v>6</v>
          </cell>
          <cell r="J1319"/>
          <cell r="K1319">
            <v>40030091</v>
          </cell>
          <cell r="L1319" t="str">
            <v>Redirecionamento do fluxo sanguineo (c/ anastomose direta, retalho, tubo)</v>
          </cell>
          <cell r="M1319">
            <v>2000</v>
          </cell>
          <cell r="N1319">
            <v>3</v>
          </cell>
          <cell r="O1319">
            <v>6</v>
          </cell>
          <cell r="P1319"/>
          <cell r="Q1319" t="str">
            <v>Racionalização</v>
          </cell>
          <cell r="R1319"/>
          <cell r="S1319" t="str">
            <v>Cópia do laudo de cateterismo ou da angiografia ou angiotomo ou angio-rm e Relatório Médico detalhado</v>
          </cell>
        </row>
        <row r="1320">
          <cell r="A1320">
            <v>30901103</v>
          </cell>
          <cell r="B1320">
            <v>22</v>
          </cell>
          <cell r="C1320">
            <v>30901103</v>
          </cell>
          <cell r="D1320" t="str">
            <v>Ressecção (infundíbulo, septo, membranas, bandas) - em defeitos cardíacos congenitos</v>
          </cell>
          <cell r="E1320" t="str">
            <v>11B</v>
          </cell>
          <cell r="F1320"/>
          <cell r="G1320"/>
          <cell r="H1320">
            <v>2</v>
          </cell>
          <cell r="I1320">
            <v>6</v>
          </cell>
          <cell r="J1320"/>
          <cell r="K1320">
            <v>40030075</v>
          </cell>
          <cell r="L1320" t="str">
            <v>Resseccao (infundibulo, septo, membranas, bandas)</v>
          </cell>
          <cell r="M1320">
            <v>2000</v>
          </cell>
          <cell r="N1320">
            <v>3</v>
          </cell>
          <cell r="O1320">
            <v>6</v>
          </cell>
          <cell r="P1320"/>
          <cell r="Q1320" t="str">
            <v>Racionalização</v>
          </cell>
          <cell r="R1320"/>
          <cell r="S1320" t="str">
            <v>Cópia do laudo de cateterismo ou da angiografia ou angiotomo ou angio-rm e Relatório Médico detalhado</v>
          </cell>
        </row>
        <row r="1321">
          <cell r="A1321">
            <v>30901111</v>
          </cell>
          <cell r="B1321">
            <v>22</v>
          </cell>
          <cell r="C1321">
            <v>30901111</v>
          </cell>
          <cell r="D1321" t="str">
            <v xml:space="preserve">Transposições (vasos, câmaras) - em defeitos cardíacos congenitos </v>
          </cell>
          <cell r="E1321" t="str">
            <v>14B</v>
          </cell>
          <cell r="F1321"/>
          <cell r="G1321"/>
          <cell r="H1321">
            <v>2</v>
          </cell>
          <cell r="I1321">
            <v>6</v>
          </cell>
          <cell r="J1321"/>
          <cell r="K1321">
            <v>40030083</v>
          </cell>
          <cell r="L1321" t="str">
            <v>Transposicoes (vasos, camaras)</v>
          </cell>
          <cell r="M1321">
            <v>2500</v>
          </cell>
          <cell r="N1321">
            <v>3</v>
          </cell>
          <cell r="O1321">
            <v>6</v>
          </cell>
          <cell r="P1321"/>
          <cell r="Q1321" t="str">
            <v>Racionalização</v>
          </cell>
          <cell r="R1321"/>
          <cell r="S1321" t="str">
            <v>Cópia do laudo de cateterismo ou da angiografia ou angiotomo ou angio-rm e Relatório Médico detalhado</v>
          </cell>
        </row>
        <row r="1322">
          <cell r="A1322">
            <v>30902010</v>
          </cell>
          <cell r="B1322">
            <v>22</v>
          </cell>
          <cell r="C1322">
            <v>30902010</v>
          </cell>
          <cell r="D1322" t="str">
            <v xml:space="preserve">Ampliação do anel valvar </v>
          </cell>
          <cell r="E1322" t="str">
            <v>13C</v>
          </cell>
          <cell r="F1322"/>
          <cell r="G1322"/>
          <cell r="H1322">
            <v>2</v>
          </cell>
          <cell r="I1322">
            <v>6</v>
          </cell>
          <cell r="J1322"/>
          <cell r="K1322">
            <v>40010066</v>
          </cell>
          <cell r="L1322" t="str">
            <v>Ampliacao do anel valvar</v>
          </cell>
          <cell r="M1322">
            <v>2000</v>
          </cell>
          <cell r="N1322">
            <v>3</v>
          </cell>
          <cell r="O1322">
            <v>6</v>
          </cell>
          <cell r="P1322"/>
          <cell r="Q1322" t="str">
            <v>Racionalização</v>
          </cell>
          <cell r="R1322"/>
          <cell r="S1322" t="str">
            <v>Cópia do laudo de cateterismo ou da angiografia ou angiotomo ou angio-rm e Relatório Médico detalhado</v>
          </cell>
        </row>
        <row r="1323">
          <cell r="A1323">
            <v>30902029</v>
          </cell>
          <cell r="B1323">
            <v>22</v>
          </cell>
          <cell r="C1323">
            <v>30902029</v>
          </cell>
          <cell r="D1323" t="str">
            <v>Cirurgia multivalvar</v>
          </cell>
          <cell r="E1323" t="str">
            <v>14A</v>
          </cell>
          <cell r="F1323"/>
          <cell r="G1323"/>
          <cell r="H1323">
            <v>3</v>
          </cell>
          <cell r="I1323">
            <v>8</v>
          </cell>
          <cell r="J1323"/>
          <cell r="K1323">
            <v>30902029</v>
          </cell>
          <cell r="L1323" t="str">
            <v>Cirurgia multivalvar</v>
          </cell>
          <cell r="M1323"/>
          <cell r="N1323">
            <v>3</v>
          </cell>
          <cell r="O1323">
            <v>8</v>
          </cell>
          <cell r="P1323"/>
          <cell r="Q1323" t="str">
            <v>Racionalização</v>
          </cell>
          <cell r="R1323"/>
          <cell r="S1323" t="str">
            <v>Cópia do laudo de cateterismo ou da angiografia ou angiotomo ou angio-rm e Relatório Médico detalhado</v>
          </cell>
        </row>
        <row r="1324">
          <cell r="A1324">
            <v>30902037</v>
          </cell>
          <cell r="B1324">
            <v>22</v>
          </cell>
          <cell r="C1324">
            <v>30902037</v>
          </cell>
          <cell r="D1324" t="str">
            <v>Comissurotomia valvar</v>
          </cell>
          <cell r="E1324" t="str">
            <v>13A</v>
          </cell>
          <cell r="F1324"/>
          <cell r="G1324"/>
          <cell r="H1324">
            <v>2</v>
          </cell>
          <cell r="I1324">
            <v>6</v>
          </cell>
          <cell r="J1324"/>
          <cell r="K1324">
            <v>40010015</v>
          </cell>
          <cell r="L1324" t="str">
            <v>Comissurotomia valvar</v>
          </cell>
          <cell r="M1324">
            <v>1800</v>
          </cell>
          <cell r="N1324">
            <v>2</v>
          </cell>
          <cell r="O1324">
            <v>6</v>
          </cell>
          <cell r="P1324"/>
          <cell r="Q1324" t="str">
            <v>Racionalização</v>
          </cell>
          <cell r="R1324"/>
          <cell r="S1324" t="str">
            <v>Cópia do laudo de cateterismo ou da angiografia ou angiotomo ou angio-rm e Relatório Médico detalhado</v>
          </cell>
        </row>
        <row r="1325">
          <cell r="A1325">
            <v>30902045</v>
          </cell>
          <cell r="B1325">
            <v>22</v>
          </cell>
          <cell r="C1325">
            <v>30902045</v>
          </cell>
          <cell r="D1325" t="str">
            <v xml:space="preserve">Plastia valvar </v>
          </cell>
          <cell r="E1325" t="str">
            <v>13C</v>
          </cell>
          <cell r="F1325"/>
          <cell r="G1325"/>
          <cell r="H1325">
            <v>2</v>
          </cell>
          <cell r="I1325">
            <v>6</v>
          </cell>
          <cell r="J1325"/>
          <cell r="K1325">
            <v>40010058</v>
          </cell>
          <cell r="L1325" t="str">
            <v>Plastia valvar</v>
          </cell>
          <cell r="M1325">
            <v>2000</v>
          </cell>
          <cell r="N1325">
            <v>3</v>
          </cell>
          <cell r="O1325">
            <v>6</v>
          </cell>
          <cell r="P1325"/>
          <cell r="Q1325" t="str">
            <v>Racionalização</v>
          </cell>
          <cell r="R1325"/>
          <cell r="S1325" t="str">
            <v>Cópia do laudo de cateterismo ou da angiografia ou angiotomo ou angio-rm e Relatório Médico detalhado</v>
          </cell>
        </row>
        <row r="1326">
          <cell r="A1326">
            <v>30902053</v>
          </cell>
          <cell r="B1326">
            <v>22</v>
          </cell>
          <cell r="C1326">
            <v>30902053</v>
          </cell>
          <cell r="D1326" t="str">
            <v xml:space="preserve">Troca valvar </v>
          </cell>
          <cell r="E1326" t="str">
            <v>13B</v>
          </cell>
          <cell r="F1326"/>
          <cell r="G1326"/>
          <cell r="H1326">
            <v>3</v>
          </cell>
          <cell r="I1326">
            <v>7</v>
          </cell>
          <cell r="J1326"/>
          <cell r="K1326">
            <v>40010031</v>
          </cell>
          <cell r="L1326" t="str">
            <v>Troca valvar</v>
          </cell>
          <cell r="M1326">
            <v>2000</v>
          </cell>
          <cell r="N1326">
            <v>3</v>
          </cell>
          <cell r="O1326">
            <v>6</v>
          </cell>
          <cell r="P1326"/>
          <cell r="Q1326" t="str">
            <v>Racionalização</v>
          </cell>
          <cell r="R1326"/>
          <cell r="S1326" t="str">
            <v>Cópia do laudo de cateterismo ou da angiografia ou angiotomo ou angio-rm e Relatório Médico detalhado</v>
          </cell>
        </row>
        <row r="1327">
          <cell r="A1327">
            <v>30903017</v>
          </cell>
          <cell r="B1327">
            <v>22</v>
          </cell>
          <cell r="C1327">
            <v>30903017</v>
          </cell>
          <cell r="D1327" t="str">
            <v xml:space="preserve">Aneurismectomia de VE </v>
          </cell>
          <cell r="E1327" t="str">
            <v>13C</v>
          </cell>
          <cell r="F1327"/>
          <cell r="G1327"/>
          <cell r="H1327">
            <v>2</v>
          </cell>
          <cell r="I1327">
            <v>6</v>
          </cell>
          <cell r="J1327"/>
          <cell r="K1327">
            <v>40020010</v>
          </cell>
          <cell r="L1327" t="str">
            <v>Aneurismectomia de Ventriculo Esquerdo</v>
          </cell>
          <cell r="M1327">
            <v>2500</v>
          </cell>
          <cell r="N1327">
            <v>3</v>
          </cell>
          <cell r="O1327">
            <v>6</v>
          </cell>
          <cell r="P1327"/>
          <cell r="Q1327" t="str">
            <v>Racionalização</v>
          </cell>
          <cell r="R1327"/>
          <cell r="S1327" t="str">
            <v>Cópia do laudo de cateterismo ou da angiografia ou angiotomo ou angio-rm e Relatório Médico detalhado</v>
          </cell>
        </row>
        <row r="1328">
          <cell r="A1328">
            <v>30903025</v>
          </cell>
          <cell r="B1328">
            <v>22</v>
          </cell>
          <cell r="C1328">
            <v>30903025</v>
          </cell>
          <cell r="D1328" t="str">
            <v xml:space="preserve">Revascularização do miocárdio </v>
          </cell>
          <cell r="E1328" t="str">
            <v>13C</v>
          </cell>
          <cell r="F1328"/>
          <cell r="G1328"/>
          <cell r="H1328">
            <v>3</v>
          </cell>
          <cell r="I1328">
            <v>7</v>
          </cell>
          <cell r="J1328"/>
          <cell r="K1328">
            <v>40020045</v>
          </cell>
          <cell r="L1328" t="str">
            <v>Revascularizacao do miocardio</v>
          </cell>
          <cell r="M1328">
            <v>2000</v>
          </cell>
          <cell r="N1328">
            <v>3</v>
          </cell>
          <cell r="O1328">
            <v>6</v>
          </cell>
          <cell r="P1328"/>
          <cell r="Q1328" t="str">
            <v>Racionalização</v>
          </cell>
          <cell r="R1328"/>
          <cell r="S1328" t="str">
            <v>Cópia do laudo de cateterismo ou da angiografia ou angiotomo ou angio-rm e Relatório Médico detalhado</v>
          </cell>
        </row>
        <row r="1329">
          <cell r="A1329">
            <v>30903033</v>
          </cell>
          <cell r="B1329">
            <v>22</v>
          </cell>
          <cell r="C1329">
            <v>30903033</v>
          </cell>
          <cell r="D1329" t="str">
            <v>Revascularização do miocárdio + cirurgia valvar</v>
          </cell>
          <cell r="E1329" t="str">
            <v>14A</v>
          </cell>
          <cell r="F1329"/>
          <cell r="G1329"/>
          <cell r="H1329">
            <v>3</v>
          </cell>
          <cell r="I1329">
            <v>8</v>
          </cell>
          <cell r="J1329"/>
          <cell r="K1329">
            <v>30903033</v>
          </cell>
          <cell r="L1329" t="str">
            <v>Revascularização do miocárdio + cirurgia valvar</v>
          </cell>
          <cell r="M1329"/>
          <cell r="N1329">
            <v>3</v>
          </cell>
          <cell r="O1329">
            <v>8</v>
          </cell>
          <cell r="P1329"/>
          <cell r="Q1329" t="str">
            <v>Racionalização</v>
          </cell>
          <cell r="R1329"/>
          <cell r="S1329" t="str">
            <v>Cópia do laudo de cateterismo ou da angiografia ou angiotomo ou angio-rm e Relatório Médico detalhado</v>
          </cell>
        </row>
        <row r="1330">
          <cell r="A1330">
            <v>30903041</v>
          </cell>
          <cell r="B1330">
            <v>22</v>
          </cell>
          <cell r="C1330">
            <v>30903041</v>
          </cell>
          <cell r="D1330" t="str">
            <v xml:space="preserve">Ventriculectomia parcial - em coronariopatias </v>
          </cell>
          <cell r="E1330" t="str">
            <v>13C</v>
          </cell>
          <cell r="F1330"/>
          <cell r="G1330"/>
          <cell r="H1330">
            <v>3</v>
          </cell>
          <cell r="I1330">
            <v>7</v>
          </cell>
          <cell r="J1330"/>
          <cell r="K1330">
            <v>40020010</v>
          </cell>
          <cell r="L1330" t="str">
            <v>Aneurismectomia de Ventriculo Esquerdo</v>
          </cell>
          <cell r="M1330">
            <v>2500</v>
          </cell>
          <cell r="N1330">
            <v>3</v>
          </cell>
          <cell r="O1330">
            <v>6</v>
          </cell>
          <cell r="P1330"/>
          <cell r="Q1330" t="str">
            <v>Racionalização</v>
          </cell>
          <cell r="R1330"/>
          <cell r="S1330" t="str">
            <v>Cópia do laudo de cateterismo ou da angiografia ou angiotomo ou angio-rm e Relatório Médico detalhado</v>
          </cell>
        </row>
        <row r="1331">
          <cell r="A1331">
            <v>30904013</v>
          </cell>
          <cell r="B1331">
            <v>22</v>
          </cell>
          <cell r="C1331">
            <v>30904013</v>
          </cell>
          <cell r="D1331" t="str">
            <v>Cárdio-estimulação transesofágica (CETE), terapêutica ou diagnóstica</v>
          </cell>
          <cell r="E1331" t="str">
            <v>2C</v>
          </cell>
          <cell r="F1331"/>
          <cell r="G1331"/>
          <cell r="H1331"/>
          <cell r="I1331">
            <v>0</v>
          </cell>
          <cell r="J1331"/>
          <cell r="K1331">
            <v>20020066</v>
          </cell>
          <cell r="L1331" t="str">
            <v>Cardio-estimulacao transesofagica (CETE), terapeutica ou diagnostica</v>
          </cell>
          <cell r="M1331">
            <v>300</v>
          </cell>
          <cell r="N1331"/>
          <cell r="O1331">
            <v>0</v>
          </cell>
          <cell r="P1331"/>
          <cell r="Q1331" t="str">
            <v>Racionalização</v>
          </cell>
          <cell r="R1331"/>
          <cell r="S1331" t="str">
            <v>Relatório Médico detalhado e laudo de holter</v>
          </cell>
        </row>
        <row r="1332">
          <cell r="A1332">
            <v>30904021</v>
          </cell>
          <cell r="B1332">
            <v>22</v>
          </cell>
          <cell r="C1332">
            <v>30904021</v>
          </cell>
          <cell r="D1332" t="str">
            <v xml:space="preserve">Implante de desfibrilador interno, placas e eletrodos (com diretriz definida pela ANS - nº 35) </v>
          </cell>
          <cell r="E1332" t="str">
            <v>12A</v>
          </cell>
          <cell r="F1332"/>
          <cell r="G1332"/>
          <cell r="H1332">
            <v>2</v>
          </cell>
          <cell r="I1332">
            <v>5</v>
          </cell>
          <cell r="J1332"/>
          <cell r="K1332">
            <v>40050041</v>
          </cell>
          <cell r="L1332" t="str">
            <v xml:space="preserve">Implante de desfibrilador interno, placas e eletrodos  (com diretriz definida pela ANS - nº 35) </v>
          </cell>
          <cell r="M1332">
            <v>2000</v>
          </cell>
          <cell r="N1332">
            <v>3</v>
          </cell>
          <cell r="O1332">
            <v>0</v>
          </cell>
          <cell r="P1332"/>
          <cell r="Q1332" t="str">
            <v>Racionalização</v>
          </cell>
          <cell r="R1332"/>
          <cell r="S1332" t="str">
            <v>Laudo do ECG ou holter, laudo do ecocardiograma e história clínica.</v>
          </cell>
        </row>
        <row r="1333">
          <cell r="A1333">
            <v>30904064</v>
          </cell>
          <cell r="B1333">
            <v>22</v>
          </cell>
          <cell r="C1333">
            <v>30904064</v>
          </cell>
          <cell r="D1333" t="str">
            <v xml:space="preserve">Implante de estimulador cardiaco artificial multissitio (com diretriz definida pela ANS - nº 42) </v>
          </cell>
          <cell r="E1333" t="str">
            <v>12A</v>
          </cell>
          <cell r="F1333"/>
          <cell r="G1333"/>
          <cell r="H1333">
            <v>1</v>
          </cell>
          <cell r="I1333">
            <v>3</v>
          </cell>
          <cell r="J1333"/>
          <cell r="K1333">
            <v>30904064</v>
          </cell>
          <cell r="L1333" t="str">
            <v xml:space="preserve">Implante de estimulador cardiaco artificial multissitio (com diretriz definida pela ANS - nº 42) </v>
          </cell>
          <cell r="M1333"/>
          <cell r="N1333">
            <v>1</v>
          </cell>
          <cell r="O1333">
            <v>3</v>
          </cell>
          <cell r="P1333"/>
          <cell r="Q1333" t="str">
            <v>Racionalização</v>
          </cell>
          <cell r="R1333"/>
          <cell r="S1333" t="str">
            <v>Laudo do ecocardiograma  e/ou holter+ indicação clínica baseada na DUT.</v>
          </cell>
        </row>
        <row r="1334">
          <cell r="A1334">
            <v>30904080</v>
          </cell>
          <cell r="B1334">
            <v>22</v>
          </cell>
          <cell r="C1334">
            <v>30904080</v>
          </cell>
          <cell r="D1334" t="str">
            <v>Instalação de marca-passo epimiocárdico temporário</v>
          </cell>
          <cell r="E1334" t="str">
            <v>6A</v>
          </cell>
          <cell r="F1334"/>
          <cell r="G1334"/>
          <cell r="H1334">
            <v>1</v>
          </cell>
          <cell r="I1334">
            <v>3</v>
          </cell>
          <cell r="J1334"/>
          <cell r="K1334">
            <v>40040135</v>
          </cell>
          <cell r="L1334" t="str">
            <v>Instalacao de marca-passo epimiocardio temporario</v>
          </cell>
          <cell r="M1334">
            <v>300</v>
          </cell>
          <cell r="N1334">
            <v>1</v>
          </cell>
          <cell r="O1334">
            <v>4</v>
          </cell>
          <cell r="P1334"/>
          <cell r="Q1334" t="str">
            <v>Racionalização</v>
          </cell>
          <cell r="R1334"/>
          <cell r="S1334" t="str">
            <v>Relatório Médico detalhado e laudo de ecg</v>
          </cell>
        </row>
        <row r="1335">
          <cell r="A1335">
            <v>30904099</v>
          </cell>
          <cell r="B1335">
            <v>22</v>
          </cell>
          <cell r="C1335">
            <v>30904099</v>
          </cell>
          <cell r="D1335" t="str">
            <v xml:space="preserve">Implante de marca-passo temporário à beira do leito </v>
          </cell>
          <cell r="E1335" t="str">
            <v>5C</v>
          </cell>
          <cell r="F1335"/>
          <cell r="G1335"/>
          <cell r="H1335"/>
          <cell r="I1335">
            <v>3</v>
          </cell>
          <cell r="J1335"/>
          <cell r="K1335">
            <v>20020023</v>
          </cell>
          <cell r="L1335" t="str">
            <v>Marca-passo temporario a beira do leito</v>
          </cell>
          <cell r="M1335">
            <v>250</v>
          </cell>
          <cell r="N1335"/>
          <cell r="O1335">
            <v>0</v>
          </cell>
          <cell r="P1335"/>
          <cell r="Q1335" t="str">
            <v>Racionalização</v>
          </cell>
          <cell r="R1335"/>
          <cell r="S1335" t="str">
            <v>Relatório Médico detalhado e laudo de ecg</v>
          </cell>
        </row>
        <row r="1336">
          <cell r="A1336">
            <v>30904102</v>
          </cell>
          <cell r="B1336">
            <v>22</v>
          </cell>
          <cell r="C1336">
            <v>30904102</v>
          </cell>
          <cell r="D1336" t="str">
            <v xml:space="preserve">Recolocação de eletrodo / gerador com ou sem troca de unidades </v>
          </cell>
          <cell r="E1336" t="str">
            <v>8C</v>
          </cell>
          <cell r="F1336"/>
          <cell r="G1336"/>
          <cell r="H1336">
            <v>1</v>
          </cell>
          <cell r="I1336">
            <v>3</v>
          </cell>
          <cell r="J1336"/>
          <cell r="K1336">
            <v>40050025</v>
          </cell>
          <cell r="L1336" t="str">
            <v>Recolocacao de eletrodo</v>
          </cell>
          <cell r="M1336">
            <v>800</v>
          </cell>
          <cell r="N1336">
            <v>1</v>
          </cell>
          <cell r="O1336">
            <v>3</v>
          </cell>
          <cell r="P1336"/>
          <cell r="Q1336" t="str">
            <v>Racionalização</v>
          </cell>
          <cell r="R1336"/>
          <cell r="S1336" t="str">
            <v>Relatório Médico detalhado e laudo de ecg ou holter</v>
          </cell>
        </row>
        <row r="1337">
          <cell r="A1337">
            <v>30904110</v>
          </cell>
          <cell r="B1337">
            <v>22</v>
          </cell>
          <cell r="C1337">
            <v>30904110</v>
          </cell>
          <cell r="D1337" t="str">
            <v xml:space="preserve">Retirada do sistema (não aplicável na troca do gerador) </v>
          </cell>
          <cell r="E1337" t="str">
            <v>8A</v>
          </cell>
          <cell r="F1337"/>
          <cell r="G1337"/>
          <cell r="H1337">
            <v>1</v>
          </cell>
          <cell r="I1337">
            <v>3</v>
          </cell>
          <cell r="J1337"/>
          <cell r="K1337">
            <v>40050092</v>
          </cell>
          <cell r="L1337" t="str">
            <v xml:space="preserve">Retirada do sistema </v>
          </cell>
          <cell r="M1337">
            <v>500</v>
          </cell>
          <cell r="N1337">
            <v>1</v>
          </cell>
          <cell r="O1337">
            <v>0</v>
          </cell>
          <cell r="P1337"/>
          <cell r="Q1337" t="str">
            <v>Racionalização</v>
          </cell>
          <cell r="R1337"/>
          <cell r="S1337" t="str">
            <v>Relatório Médico detalhado e laudo tecnico atestando falencia do sistema e/ou bateria (xxxxxxx)</v>
          </cell>
        </row>
        <row r="1338">
          <cell r="A1338">
            <v>30904129</v>
          </cell>
          <cell r="B1338">
            <v>22</v>
          </cell>
          <cell r="C1338">
            <v>30904129</v>
          </cell>
          <cell r="D1338" t="str">
            <v xml:space="preserve">Troca de gerador </v>
          </cell>
          <cell r="E1338" t="str">
            <v>6A</v>
          </cell>
          <cell r="F1338"/>
          <cell r="G1338"/>
          <cell r="H1338">
            <v>1</v>
          </cell>
          <cell r="I1338">
            <v>3</v>
          </cell>
          <cell r="J1338"/>
          <cell r="K1338">
            <v>40050033</v>
          </cell>
          <cell r="L1338" t="str">
            <v>Troca de gerador</v>
          </cell>
          <cell r="M1338">
            <v>800</v>
          </cell>
          <cell r="N1338">
            <v>1</v>
          </cell>
          <cell r="O1338">
            <v>3</v>
          </cell>
          <cell r="P1338"/>
          <cell r="Q1338" t="str">
            <v>Racionalização</v>
          </cell>
          <cell r="R1338"/>
          <cell r="S1338" t="str">
            <v>Relatório Médico detalhado e laudo tecnico atestando falencia do sistema e/ou bateria (xxxxxxx)</v>
          </cell>
        </row>
        <row r="1339">
          <cell r="A1339">
            <v>30904137</v>
          </cell>
          <cell r="B1339">
            <v>22</v>
          </cell>
          <cell r="C1339">
            <v>30904137</v>
          </cell>
          <cell r="D1339" t="str">
            <v xml:space="preserve">Implante de marca-passo monocameral (gerador + eletrodo atrial ou ventricular) (com diretriz definida pela ANS - nº 41)  </v>
          </cell>
          <cell r="E1339" t="str">
            <v>8C</v>
          </cell>
          <cell r="F1339"/>
          <cell r="G1339"/>
          <cell r="H1339">
            <v>1</v>
          </cell>
          <cell r="I1339">
            <v>3</v>
          </cell>
          <cell r="J1339"/>
          <cell r="K1339">
            <v>30904137</v>
          </cell>
          <cell r="L1339" t="str">
            <v xml:space="preserve">Implante de marca-passo monocameral (gerador + eletrodo atrial ou ventricular) (com diretriz definida pela ANS - nº 41)  </v>
          </cell>
          <cell r="M1339"/>
          <cell r="N1339">
            <v>1</v>
          </cell>
          <cell r="O1339">
            <v>3</v>
          </cell>
          <cell r="P1339"/>
          <cell r="Q1339" t="str">
            <v>Racionalização</v>
          </cell>
          <cell r="R1339"/>
          <cell r="S1339" t="str">
            <v>Laudo do ECG e/ou holter + história clínica.</v>
          </cell>
        </row>
        <row r="1340">
          <cell r="A1340">
            <v>30904145</v>
          </cell>
          <cell r="B1340">
            <v>22</v>
          </cell>
          <cell r="C1340">
            <v>30904145</v>
          </cell>
          <cell r="D1340" t="str">
            <v xml:space="preserve">Implante de marca-passo bicameral (gerador + eletrodo atrial e ventricular) (com diretriz definida pela ANS - nº 40) </v>
          </cell>
          <cell r="E1340" t="str">
            <v>10B</v>
          </cell>
          <cell r="F1340"/>
          <cell r="G1340"/>
          <cell r="H1340">
            <v>1</v>
          </cell>
          <cell r="I1340">
            <v>3</v>
          </cell>
          <cell r="J1340"/>
          <cell r="K1340">
            <v>30904145</v>
          </cell>
          <cell r="L1340" t="str">
            <v xml:space="preserve">Implante de marca-passo bicameral (gerador + eletrodo atrial e ventricular) (com diretriz definida pela ANS - nº 40) </v>
          </cell>
          <cell r="M1340"/>
          <cell r="N1340">
            <v>1</v>
          </cell>
          <cell r="O1340">
            <v>3</v>
          </cell>
          <cell r="P1340"/>
          <cell r="Q1340" t="str">
            <v>Racionalização</v>
          </cell>
          <cell r="R1340"/>
          <cell r="S1340" t="str">
            <v>Laudo do ECG e/ou holter + história clínica.</v>
          </cell>
        </row>
        <row r="1341">
          <cell r="A1341">
            <v>30904153</v>
          </cell>
          <cell r="B1341">
            <v>22</v>
          </cell>
          <cell r="C1341">
            <v>30904153</v>
          </cell>
          <cell r="D1341" t="str">
            <v xml:space="preserve">Remoção de cabo-eletrodo de marcapasso e/ou cárdio-desfibrilador implantável com auxílio de dilatador mecânico, laser ou radiofrequência </v>
          </cell>
          <cell r="E1341" t="str">
            <v>11A</v>
          </cell>
          <cell r="F1341"/>
          <cell r="G1341"/>
          <cell r="H1341">
            <v>2</v>
          </cell>
          <cell r="I1341">
            <v>5</v>
          </cell>
          <cell r="J1341"/>
          <cell r="K1341">
            <v>30904153</v>
          </cell>
          <cell r="L1341" t="str">
            <v xml:space="preserve">Remoção de cabo-eletrodo de marcapasso e/ou cárdio-desfibrilador implantável com auxílio de dilatador mecânico, laser ou radiofrequência </v>
          </cell>
          <cell r="M1341"/>
          <cell r="N1341">
            <v>2</v>
          </cell>
          <cell r="O1341">
            <v>5</v>
          </cell>
          <cell r="P1341"/>
          <cell r="Q1341" t="str">
            <v>Racionalização</v>
          </cell>
          <cell r="R1341"/>
          <cell r="S1341" t="str">
            <v>Relatório Médico detalhado</v>
          </cell>
        </row>
        <row r="1342">
          <cell r="A1342">
            <v>30904161</v>
          </cell>
          <cell r="B1342">
            <v>22</v>
          </cell>
          <cell r="C1342">
            <v>30904161</v>
          </cell>
          <cell r="D1342" t="str">
            <v>Implante de cardiodesfibrilador multissitio - TRC-D (gerador e eletrodos) (com diretriz definida pela ANS nº 36)</v>
          </cell>
          <cell r="E1342" t="str">
            <v>14A</v>
          </cell>
          <cell r="F1342"/>
          <cell r="G1342"/>
          <cell r="H1342">
            <v>2</v>
          </cell>
          <cell r="I1342">
            <v>6</v>
          </cell>
          <cell r="J1342"/>
          <cell r="K1342">
            <v>30904161</v>
          </cell>
          <cell r="L1342" t="str">
            <v>Implante de cardiodesfibrilador multissitio - TRC-D (gerador e eletrodos) (com diretriz definida pela ANS nº 36)</v>
          </cell>
          <cell r="M1342"/>
          <cell r="N1342">
            <v>2</v>
          </cell>
          <cell r="O1342">
            <v>6</v>
          </cell>
          <cell r="P1342"/>
          <cell r="Q1342" t="str">
            <v>Racionalização</v>
          </cell>
          <cell r="R1342"/>
          <cell r="S1342" t="str">
            <v>Laudo do ECG ou holter, laudo do ecocardiograma e história clínica.</v>
          </cell>
        </row>
        <row r="1343">
          <cell r="A1343">
            <v>30904170</v>
          </cell>
          <cell r="B1343">
            <v>22</v>
          </cell>
          <cell r="C1343">
            <v>30904170</v>
          </cell>
          <cell r="D1343" t="str">
            <v>Implante de monitor de eventos (Looper implantável) (com diretriz definida pela ANS - nº 43)</v>
          </cell>
          <cell r="E1343" t="str">
            <v>6A</v>
          </cell>
          <cell r="F1343"/>
          <cell r="G1343"/>
          <cell r="H1343">
            <v>1</v>
          </cell>
          <cell r="I1343">
            <v>3</v>
          </cell>
          <cell r="J1343"/>
          <cell r="K1343">
            <v>30904170</v>
          </cell>
          <cell r="L1343" t="str">
            <v>Implante de monitor de eventos (Looper implantável) (com diretriz definida pela ANS - nº 43)</v>
          </cell>
          <cell r="M1343"/>
          <cell r="N1343">
            <v>1</v>
          </cell>
          <cell r="O1343">
            <v>3</v>
          </cell>
          <cell r="P1343"/>
          <cell r="Q1343" t="str">
            <v>Racionalização</v>
          </cell>
          <cell r="R1343"/>
          <cell r="S1343" t="str">
            <v>História clínica + laudo do tilt teste.</v>
          </cell>
        </row>
        <row r="1344">
          <cell r="A1344">
            <v>30905010</v>
          </cell>
          <cell r="B1344">
            <v>22</v>
          </cell>
          <cell r="C1344">
            <v>30905010</v>
          </cell>
          <cell r="D1344" t="str">
            <v>Colocação de balão intra-aórtico</v>
          </cell>
          <cell r="E1344" t="str">
            <v>5A</v>
          </cell>
          <cell r="F1344"/>
          <cell r="G1344"/>
          <cell r="H1344">
            <v>1</v>
          </cell>
          <cell r="I1344">
            <v>4</v>
          </cell>
          <cell r="J1344"/>
          <cell r="K1344">
            <v>40040046</v>
          </cell>
          <cell r="L1344" t="str">
            <v>Colocacao de balao intra-aortico</v>
          </cell>
          <cell r="M1344">
            <v>950</v>
          </cell>
          <cell r="N1344">
            <v>1</v>
          </cell>
          <cell r="O1344">
            <v>4</v>
          </cell>
          <cell r="P1344"/>
          <cell r="Q1344" t="str">
            <v>Racionalização</v>
          </cell>
          <cell r="R1344"/>
          <cell r="S1344" t="str">
            <v xml:space="preserve">Relatório Médico detalhado </v>
          </cell>
        </row>
        <row r="1345">
          <cell r="A1345">
            <v>30905028</v>
          </cell>
          <cell r="B1345">
            <v>22</v>
          </cell>
          <cell r="C1345">
            <v>30905028</v>
          </cell>
          <cell r="D1345" t="str">
            <v xml:space="preserve">Colocação de stent na aorta sem CEC </v>
          </cell>
          <cell r="E1345" t="str">
            <v>10A</v>
          </cell>
          <cell r="F1345"/>
          <cell r="G1345"/>
          <cell r="H1345">
            <v>2</v>
          </cell>
          <cell r="I1345">
            <v>5</v>
          </cell>
          <cell r="J1345"/>
          <cell r="K1345">
            <v>30905028</v>
          </cell>
          <cell r="L1345" t="str">
            <v xml:space="preserve">Colocação de stent na aorta sem CEC </v>
          </cell>
          <cell r="M1345"/>
          <cell r="N1345">
            <v>2</v>
          </cell>
          <cell r="O1345">
            <v>5</v>
          </cell>
          <cell r="P1345"/>
          <cell r="Q1345" t="str">
            <v>Racionalização</v>
          </cell>
          <cell r="R1345"/>
          <cell r="S1345" t="str">
            <v>Cópia do laudo de cateterismo ou da angiografia ou angiotomo ou angio-rm e Relatório Médico detalhado</v>
          </cell>
        </row>
        <row r="1346">
          <cell r="A1346">
            <v>30905036</v>
          </cell>
          <cell r="B1346">
            <v>22</v>
          </cell>
          <cell r="C1346">
            <v>30905036</v>
          </cell>
          <cell r="D1346" t="str">
            <v xml:space="preserve">Instalação do circuíto de circulação extracorpórea convencional </v>
          </cell>
          <cell r="E1346" t="str">
            <v>8A</v>
          </cell>
          <cell r="F1346"/>
          <cell r="G1346"/>
          <cell r="H1346">
            <v>2</v>
          </cell>
          <cell r="I1346">
            <v>6</v>
          </cell>
          <cell r="J1346"/>
          <cell r="K1346">
            <v>40040100</v>
          </cell>
          <cell r="L1346" t="str">
            <v>Instalacao do circuito de circulacao extracorporea convencional</v>
          </cell>
          <cell r="M1346">
            <v>800</v>
          </cell>
          <cell r="N1346">
            <v>2</v>
          </cell>
          <cell r="O1346">
            <v>6</v>
          </cell>
          <cell r="P1346"/>
          <cell r="Q1346" t="str">
            <v>Racionalização</v>
          </cell>
          <cell r="R1346"/>
          <cell r="S1346" t="str">
            <v>Cópia do laudo de cateterismo ou da angiografia ou angiotomo ou angio-rm e Relatório Médico detalhado</v>
          </cell>
        </row>
        <row r="1347">
          <cell r="A1347">
            <v>30905044</v>
          </cell>
          <cell r="B1347">
            <v>22</v>
          </cell>
          <cell r="C1347">
            <v>30905044</v>
          </cell>
          <cell r="D1347" t="str">
            <v xml:space="preserve">Instalação do circuíto de circulação extracorpórea em crianças de baixo peso (10 kg) </v>
          </cell>
          <cell r="E1347" t="str">
            <v>8A</v>
          </cell>
          <cell r="F1347"/>
          <cell r="G1347"/>
          <cell r="H1347">
            <v>2</v>
          </cell>
          <cell r="I1347">
            <v>7</v>
          </cell>
          <cell r="J1347"/>
          <cell r="K1347">
            <v>40040119</v>
          </cell>
          <cell r="L1347" t="str">
            <v>Instalacao do circuito de circulacao extracorporea em criancas de baixo peso (10 kg)</v>
          </cell>
          <cell r="M1347">
            <v>1450</v>
          </cell>
          <cell r="N1347">
            <v>2</v>
          </cell>
          <cell r="O1347">
            <v>7</v>
          </cell>
          <cell r="P1347"/>
          <cell r="Q1347" t="str">
            <v>Racionalização</v>
          </cell>
          <cell r="R1347"/>
          <cell r="S1347" t="str">
            <v>Cópia do laudo de cateterismo ou da angiografia ou angiotomo ou angio-rm e Relatório Médico detalhado</v>
          </cell>
        </row>
        <row r="1348">
          <cell r="A1348">
            <v>30905052</v>
          </cell>
          <cell r="B1348">
            <v>22</v>
          </cell>
          <cell r="C1348">
            <v>30905052</v>
          </cell>
          <cell r="D1348" t="str">
            <v xml:space="preserve">Derivação cavo-atrial </v>
          </cell>
          <cell r="E1348" t="str">
            <v>11A</v>
          </cell>
          <cell r="F1348"/>
          <cell r="G1348"/>
          <cell r="H1348">
            <v>2</v>
          </cell>
          <cell r="I1348">
            <v>6</v>
          </cell>
          <cell r="J1348"/>
          <cell r="K1348">
            <v>55050077</v>
          </cell>
          <cell r="L1348" t="str">
            <v>Mediastinotomia com descompressao e derivacao veno-atrial com ou sem cec</v>
          </cell>
          <cell r="M1348">
            <v>1500</v>
          </cell>
          <cell r="N1348">
            <v>3</v>
          </cell>
          <cell r="O1348">
            <v>6</v>
          </cell>
          <cell r="P1348"/>
          <cell r="Q1348" t="str">
            <v>Racionalização</v>
          </cell>
          <cell r="R1348"/>
          <cell r="S1348" t="str">
            <v>Cópia do laudo de cateterismo ou da angiografia ou angiotomo ou angio-rm e Relatório Médico detalhado</v>
          </cell>
        </row>
        <row r="1349">
          <cell r="A1349">
            <v>30905060</v>
          </cell>
          <cell r="B1349">
            <v>22</v>
          </cell>
          <cell r="C1349">
            <v>30905060</v>
          </cell>
          <cell r="D1349" t="str">
            <v>Perfusionista - em procedimentos cardíacos</v>
          </cell>
          <cell r="E1349" t="str">
            <v>8A</v>
          </cell>
          <cell r="F1349"/>
          <cell r="G1349"/>
          <cell r="H1349"/>
          <cell r="I1349">
            <v>0</v>
          </cell>
          <cell r="J1349"/>
          <cell r="K1349">
            <v>40060012</v>
          </cell>
          <cell r="L1349" t="str">
            <v>Perfusionista</v>
          </cell>
          <cell r="M1349">
            <v>800</v>
          </cell>
          <cell r="N1349"/>
          <cell r="O1349">
            <v>0</v>
          </cell>
          <cell r="P1349"/>
          <cell r="Q1349" t="str">
            <v>Racionalização</v>
          </cell>
          <cell r="R1349"/>
          <cell r="S1349" t="str">
            <v>Cópia do laudo de cateterismo ou da angiografia ou angiotomo ou angio-rm e Relatório Médico detalhado</v>
          </cell>
        </row>
        <row r="1350">
          <cell r="A1350">
            <v>30906016</v>
          </cell>
          <cell r="B1350">
            <v>22</v>
          </cell>
          <cell r="C1350">
            <v>30906016</v>
          </cell>
          <cell r="D1350" t="str">
            <v xml:space="preserve">Aneurisma de aorta abdominal infra-renal </v>
          </cell>
          <cell r="E1350" t="str">
            <v>11B</v>
          </cell>
          <cell r="F1350"/>
          <cell r="G1350"/>
          <cell r="H1350">
            <v>3</v>
          </cell>
          <cell r="I1350">
            <v>7</v>
          </cell>
          <cell r="J1350"/>
          <cell r="K1350">
            <v>39040453</v>
          </cell>
          <cell r="L1350" t="str">
            <v>Aneurisma aorta abdominal sub-renal</v>
          </cell>
          <cell r="M1350">
            <v>2500</v>
          </cell>
          <cell r="N1350">
            <v>3</v>
          </cell>
          <cell r="O1350">
            <v>6</v>
          </cell>
          <cell r="P1350"/>
          <cell r="Q1350" t="str">
            <v>Racionalização</v>
          </cell>
          <cell r="R1350"/>
          <cell r="S1350" t="str">
            <v>Cópia do laudo de cateterismo ou da angiografia ou angiotomo ou angio-rm e Relatório Médico detalhado</v>
          </cell>
        </row>
        <row r="1351">
          <cell r="A1351">
            <v>30906024</v>
          </cell>
          <cell r="B1351">
            <v>22</v>
          </cell>
          <cell r="C1351">
            <v>30906024</v>
          </cell>
          <cell r="D1351" t="str">
            <v xml:space="preserve">Aneurisma de aorta abdominal supra-renal </v>
          </cell>
          <cell r="E1351" t="str">
            <v>11C</v>
          </cell>
          <cell r="F1351"/>
          <cell r="G1351"/>
          <cell r="H1351">
            <v>4</v>
          </cell>
          <cell r="I1351">
            <v>7</v>
          </cell>
          <cell r="J1351"/>
          <cell r="K1351">
            <v>39040470</v>
          </cell>
          <cell r="L1351" t="str">
            <v>Aneurisma da aorta toracica - toraco-abdominal e/ou ao abdominal supra-renal</v>
          </cell>
          <cell r="M1351">
            <v>3000</v>
          </cell>
          <cell r="N1351">
            <v>4</v>
          </cell>
          <cell r="O1351">
            <v>7</v>
          </cell>
          <cell r="P1351"/>
          <cell r="Q1351" t="str">
            <v>Racionalização</v>
          </cell>
          <cell r="R1351"/>
          <cell r="S1351" t="str">
            <v>Cópia do laudo de cateterismo ou da angiografia ou angiotomo ou angio-rm e Relatório Médico detalhado</v>
          </cell>
        </row>
        <row r="1352">
          <cell r="A1352">
            <v>30906032</v>
          </cell>
          <cell r="B1352">
            <v>22</v>
          </cell>
          <cell r="C1352">
            <v>30906032</v>
          </cell>
          <cell r="D1352" t="str">
            <v xml:space="preserve">Aneurisma de aorta-torácica </v>
          </cell>
          <cell r="E1352" t="str">
            <v>13C</v>
          </cell>
          <cell r="F1352"/>
          <cell r="G1352"/>
          <cell r="H1352">
            <v>3</v>
          </cell>
          <cell r="I1352">
            <v>7</v>
          </cell>
          <cell r="J1352"/>
          <cell r="K1352">
            <v>40040011</v>
          </cell>
          <cell r="L1352" t="str">
            <v>Aneurisma de aorta-toracica - correcao cirurgica</v>
          </cell>
          <cell r="M1352">
            <v>2500</v>
          </cell>
          <cell r="N1352">
            <v>3</v>
          </cell>
          <cell r="O1352">
            <v>6</v>
          </cell>
          <cell r="P1352"/>
          <cell r="Q1352" t="str">
            <v>Racionalização</v>
          </cell>
          <cell r="R1352"/>
          <cell r="S1352" t="str">
            <v>Cópia do laudo de cateterismo ou da angiografia ou angiotomo ou angio-rm e Relatório Médico detalhado</v>
          </cell>
        </row>
        <row r="1353">
          <cell r="A1353">
            <v>30906040</v>
          </cell>
          <cell r="B1353">
            <v>22</v>
          </cell>
          <cell r="C1353">
            <v>30906040</v>
          </cell>
          <cell r="D1353" t="str">
            <v>Aneurisma de artérias viscerais</v>
          </cell>
          <cell r="E1353" t="str">
            <v>9C</v>
          </cell>
          <cell r="F1353"/>
          <cell r="G1353"/>
          <cell r="H1353">
            <v>3</v>
          </cell>
          <cell r="I1353">
            <v>6</v>
          </cell>
          <cell r="J1353"/>
          <cell r="K1353">
            <v>39040488</v>
          </cell>
          <cell r="L1353" t="str">
            <v>Aneurisma de arterias viscerais</v>
          </cell>
          <cell r="M1353">
            <v>2500</v>
          </cell>
          <cell r="N1353">
            <v>3</v>
          </cell>
          <cell r="O1353">
            <v>6</v>
          </cell>
          <cell r="P1353"/>
          <cell r="Q1353" t="str">
            <v>Racionalização</v>
          </cell>
          <cell r="R1353"/>
          <cell r="S1353" t="str">
            <v>Cópia do laudo de cateterismo ou da angiografia ou angiotomo ou angio-rm e Relatório Médico detalhado</v>
          </cell>
        </row>
        <row r="1354">
          <cell r="A1354">
            <v>30906059</v>
          </cell>
          <cell r="B1354">
            <v>22</v>
          </cell>
          <cell r="C1354">
            <v>30906059</v>
          </cell>
          <cell r="D1354" t="str">
            <v xml:space="preserve">Aneurisma de axilar, femoral, poplítea </v>
          </cell>
          <cell r="E1354" t="str">
            <v>11A</v>
          </cell>
          <cell r="F1354"/>
          <cell r="G1354"/>
          <cell r="H1354">
            <v>3</v>
          </cell>
          <cell r="I1354">
            <v>5</v>
          </cell>
          <cell r="J1354"/>
          <cell r="K1354">
            <v>39040542</v>
          </cell>
          <cell r="L1354" t="str">
            <v>Aneurisma de axilar, femoral, poplitea</v>
          </cell>
          <cell r="M1354">
            <v>1400</v>
          </cell>
          <cell r="N1354">
            <v>3</v>
          </cell>
          <cell r="O1354">
            <v>5</v>
          </cell>
          <cell r="P1354"/>
          <cell r="Q1354" t="str">
            <v>Racionalização</v>
          </cell>
          <cell r="R1354"/>
          <cell r="S1354" t="str">
            <v>Cópia do laudo de cateterismo ou da angiografia ou angiotomo ou angio-rm e Relatório Médico detalhado</v>
          </cell>
        </row>
        <row r="1355">
          <cell r="A1355">
            <v>30906067</v>
          </cell>
          <cell r="B1355">
            <v>22</v>
          </cell>
          <cell r="C1355">
            <v>30906067</v>
          </cell>
          <cell r="D1355" t="str">
            <v>Aneurisma de carótida, subclávia, ilíaca</v>
          </cell>
          <cell r="E1355" t="str">
            <v>11A</v>
          </cell>
          <cell r="F1355"/>
          <cell r="G1355"/>
          <cell r="H1355">
            <v>3</v>
          </cell>
          <cell r="I1355">
            <v>5</v>
          </cell>
          <cell r="J1355"/>
          <cell r="K1355">
            <v>39040461</v>
          </cell>
          <cell r="L1355" t="str">
            <v>Aneurisma de carotida, subclavia, iliaca</v>
          </cell>
          <cell r="M1355">
            <v>1500</v>
          </cell>
          <cell r="N1355">
            <v>3</v>
          </cell>
          <cell r="O1355">
            <v>5</v>
          </cell>
          <cell r="P1355"/>
          <cell r="Q1355" t="str">
            <v>Racionalização</v>
          </cell>
          <cell r="R1355"/>
          <cell r="S1355" t="str">
            <v>Cópia do laudo de cateterismo ou da angiografia ou angiotomo ou angio-rm e Relatório Médico detalhado</v>
          </cell>
        </row>
        <row r="1356">
          <cell r="A1356">
            <v>30906075</v>
          </cell>
          <cell r="B1356">
            <v>22</v>
          </cell>
          <cell r="C1356">
            <v>30906075</v>
          </cell>
          <cell r="D1356" t="str">
            <v>Aneurismas - outros</v>
          </cell>
          <cell r="E1356" t="str">
            <v>11A</v>
          </cell>
          <cell r="F1356"/>
          <cell r="G1356"/>
          <cell r="H1356">
            <v>3</v>
          </cell>
          <cell r="I1356">
            <v>4</v>
          </cell>
          <cell r="J1356"/>
          <cell r="K1356">
            <v>39040119</v>
          </cell>
          <cell r="L1356" t="str">
            <v>Aneurismas - outros</v>
          </cell>
          <cell r="M1356">
            <v>1200</v>
          </cell>
          <cell r="N1356">
            <v>3</v>
          </cell>
          <cell r="O1356">
            <v>4</v>
          </cell>
          <cell r="P1356"/>
          <cell r="Q1356" t="str">
            <v>Racionalização</v>
          </cell>
          <cell r="R1356"/>
          <cell r="S1356" t="str">
            <v>Cópia do laudo de cateterismo ou da angiografia ou angiotomo ou angio-rm e Relatório Médico detalhado</v>
          </cell>
        </row>
        <row r="1357">
          <cell r="A1357">
            <v>30906083</v>
          </cell>
          <cell r="B1357">
            <v>22</v>
          </cell>
          <cell r="C1357">
            <v>30906083</v>
          </cell>
          <cell r="D1357" t="str">
            <v xml:space="preserve">Aneurismas torácicos ou tóraco-abdominais </v>
          </cell>
          <cell r="E1357" t="str">
            <v>14A</v>
          </cell>
          <cell r="F1357"/>
          <cell r="G1357"/>
          <cell r="H1357">
            <v>4</v>
          </cell>
          <cell r="I1357">
            <v>7</v>
          </cell>
          <cell r="J1357"/>
          <cell r="K1357">
            <v>40040020</v>
          </cell>
          <cell r="L1357" t="str">
            <v>Aneurismas toraco-abdominal - correcao cirurgica</v>
          </cell>
          <cell r="M1357">
            <v>2500</v>
          </cell>
          <cell r="N1357">
            <v>3</v>
          </cell>
          <cell r="O1357">
            <v>7</v>
          </cell>
          <cell r="P1357"/>
          <cell r="Q1357" t="str">
            <v>Racionalização</v>
          </cell>
          <cell r="R1357"/>
          <cell r="S1357" t="str">
            <v>Cópia do laudo de cateterismo ou da angiografia ou angiotomo ou angio-rm e Relatório Médico detalhado</v>
          </cell>
        </row>
        <row r="1358">
          <cell r="A1358">
            <v>30906113</v>
          </cell>
          <cell r="B1358">
            <v>22</v>
          </cell>
          <cell r="C1358">
            <v>30906113</v>
          </cell>
          <cell r="D1358" t="str">
            <v>Angioplastia transluminal transoperatória - por artéria</v>
          </cell>
          <cell r="E1358" t="str">
            <v>7C</v>
          </cell>
          <cell r="F1358"/>
          <cell r="G1358"/>
          <cell r="H1358">
            <v>3</v>
          </cell>
          <cell r="I1358">
            <v>4</v>
          </cell>
          <cell r="J1358"/>
          <cell r="K1358">
            <v>39040321</v>
          </cell>
          <cell r="L1358" t="str">
            <v>Angioplastia ou dilatacao transoperatoria</v>
          </cell>
          <cell r="M1358">
            <v>1400</v>
          </cell>
          <cell r="N1358">
            <v>2</v>
          </cell>
          <cell r="O1358">
            <v>4</v>
          </cell>
          <cell r="P1358"/>
          <cell r="Q1358" t="str">
            <v>Racionalização</v>
          </cell>
          <cell r="R1358"/>
          <cell r="S1358" t="str">
            <v>Cópia do laudo de cateterismo ou da angiografia ou angiotomo ou angio-rm e Relatório Médico detalhado</v>
          </cell>
        </row>
        <row r="1359">
          <cell r="A1359">
            <v>30906121</v>
          </cell>
          <cell r="B1359">
            <v>22</v>
          </cell>
          <cell r="C1359">
            <v>30906121</v>
          </cell>
          <cell r="D1359" t="str">
            <v xml:space="preserve">Artéria hipogástrica - unilateral - qualquer técnica </v>
          </cell>
          <cell r="E1359" t="str">
            <v>10B</v>
          </cell>
          <cell r="F1359"/>
          <cell r="G1359"/>
          <cell r="H1359">
            <v>3</v>
          </cell>
          <cell r="I1359">
            <v>5</v>
          </cell>
          <cell r="J1359"/>
          <cell r="K1359">
            <v>39040275</v>
          </cell>
          <cell r="L1359" t="str">
            <v>Arteria Hipogastrica</v>
          </cell>
          <cell r="M1359">
            <v>1700</v>
          </cell>
          <cell r="N1359">
            <v>3</v>
          </cell>
          <cell r="O1359">
            <v>5</v>
          </cell>
          <cell r="P1359"/>
          <cell r="Q1359" t="str">
            <v>Racionalização</v>
          </cell>
          <cell r="R1359"/>
          <cell r="S1359" t="str">
            <v>Cópia do laudo de cateterismo ou da angiografia ou angiotomo ou angio-rm e Relatório Médico detalhado</v>
          </cell>
        </row>
        <row r="1360">
          <cell r="A1360">
            <v>30906130</v>
          </cell>
          <cell r="B1360">
            <v>22</v>
          </cell>
          <cell r="C1360">
            <v>30906130</v>
          </cell>
          <cell r="D1360" t="str">
            <v xml:space="preserve">Artéria mesentérica inferior - qualquer técnica </v>
          </cell>
          <cell r="E1360" t="str">
            <v>9C</v>
          </cell>
          <cell r="F1360"/>
          <cell r="G1360"/>
          <cell r="H1360">
            <v>3</v>
          </cell>
          <cell r="I1360">
            <v>5</v>
          </cell>
          <cell r="J1360"/>
          <cell r="K1360">
            <v>39040496</v>
          </cell>
          <cell r="L1360" t="str">
            <v>Arteria mesenterica inferior - Revascularizacao</v>
          </cell>
          <cell r="M1360">
            <v>1400</v>
          </cell>
          <cell r="N1360">
            <v>3</v>
          </cell>
          <cell r="O1360">
            <v>5</v>
          </cell>
          <cell r="P1360"/>
          <cell r="Q1360" t="str">
            <v>Racionalização</v>
          </cell>
          <cell r="R1360"/>
          <cell r="S1360" t="str">
            <v>Cópia do laudo de cateterismo ou da angiografia ou angiotomo ou angio-rm e Relatório Médico detalhado</v>
          </cell>
        </row>
        <row r="1361">
          <cell r="A1361">
            <v>30906148</v>
          </cell>
          <cell r="B1361">
            <v>22</v>
          </cell>
          <cell r="C1361">
            <v>30906148</v>
          </cell>
          <cell r="D1361" t="str">
            <v xml:space="preserve">Artéria mesentérica superior - qualquer técnica </v>
          </cell>
          <cell r="E1361" t="str">
            <v>11C</v>
          </cell>
          <cell r="F1361"/>
          <cell r="G1361"/>
          <cell r="H1361">
            <v>3</v>
          </cell>
          <cell r="I1361">
            <v>6</v>
          </cell>
          <cell r="J1361"/>
          <cell r="K1361">
            <v>39040283</v>
          </cell>
          <cell r="L1361" t="str">
            <v xml:space="preserve">Arteria mesenterica superior </v>
          </cell>
          <cell r="M1361">
            <v>2000</v>
          </cell>
          <cell r="N1361">
            <v>3</v>
          </cell>
          <cell r="O1361">
            <v>5</v>
          </cell>
          <cell r="P1361"/>
          <cell r="Q1361" t="str">
            <v>Racionalização</v>
          </cell>
          <cell r="R1361"/>
          <cell r="S1361" t="str">
            <v>Cópia do laudo de cateterismo ou da angiografia ou angiotomo ou angio-rm e Relatório Médico detalhado</v>
          </cell>
        </row>
        <row r="1362">
          <cell r="A1362">
            <v>30906156</v>
          </cell>
          <cell r="B1362">
            <v>22</v>
          </cell>
          <cell r="C1362">
            <v>30906156</v>
          </cell>
          <cell r="D1362" t="str">
            <v xml:space="preserve">Artéria renal bilateral revascularização </v>
          </cell>
          <cell r="E1362" t="str">
            <v>11B</v>
          </cell>
          <cell r="F1362"/>
          <cell r="G1362"/>
          <cell r="H1362">
            <v>3</v>
          </cell>
          <cell r="I1362">
            <v>6</v>
          </cell>
          <cell r="J1362"/>
          <cell r="K1362">
            <v>39040526</v>
          </cell>
          <cell r="L1362" t="str">
            <v>Arteria renal bilateral revascularizacao</v>
          </cell>
          <cell r="M1362">
            <v>2500</v>
          </cell>
          <cell r="N1362">
            <v>3</v>
          </cell>
          <cell r="O1362">
            <v>6</v>
          </cell>
          <cell r="P1362"/>
          <cell r="Q1362" t="str">
            <v>Racionalização</v>
          </cell>
          <cell r="R1362"/>
          <cell r="S1362" t="str">
            <v>Cópia do laudo de cateterismo ou da angiografia ou angiotomo ou angio-rm e Relatório Médico detalhado</v>
          </cell>
        </row>
        <row r="1363">
          <cell r="A1363">
            <v>30906164</v>
          </cell>
          <cell r="B1363">
            <v>22</v>
          </cell>
          <cell r="C1363">
            <v>30906164</v>
          </cell>
          <cell r="D1363" t="str">
            <v>Cateterismo da artéria radial - para PAM</v>
          </cell>
          <cell r="E1363" t="str">
            <v>2C</v>
          </cell>
          <cell r="F1363"/>
          <cell r="G1363"/>
          <cell r="H1363">
            <v>1</v>
          </cell>
          <cell r="I1363">
            <v>1</v>
          </cell>
          <cell r="J1363"/>
          <cell r="K1363">
            <v>39040267</v>
          </cell>
          <cell r="L1363" t="str">
            <v>Cateterismo da arteria radial - Pa continua</v>
          </cell>
          <cell r="M1363">
            <v>150</v>
          </cell>
          <cell r="N1363"/>
          <cell r="O1363">
            <v>1</v>
          </cell>
          <cell r="P1363"/>
          <cell r="Q1363" t="str">
            <v>Baixo Risco</v>
          </cell>
          <cell r="R1363">
            <v>1</v>
          </cell>
          <cell r="S1363"/>
        </row>
        <row r="1364">
          <cell r="A1364">
            <v>30906172</v>
          </cell>
          <cell r="B1364">
            <v>22</v>
          </cell>
          <cell r="C1364">
            <v>30906172</v>
          </cell>
          <cell r="D1364" t="str">
            <v>Correção das dissecções da aorta</v>
          </cell>
          <cell r="E1364" t="str">
            <v>14A</v>
          </cell>
          <cell r="F1364"/>
          <cell r="G1364"/>
          <cell r="H1364">
            <v>2</v>
          </cell>
          <cell r="I1364">
            <v>7</v>
          </cell>
          <cell r="J1364"/>
          <cell r="K1364">
            <v>40040020</v>
          </cell>
          <cell r="L1364" t="str">
            <v>Aneurisma toraco-abdominal - correcao cirurgica</v>
          </cell>
          <cell r="M1364">
            <v>2500</v>
          </cell>
          <cell r="N1364">
            <v>3</v>
          </cell>
          <cell r="O1364">
            <v>7</v>
          </cell>
          <cell r="P1364"/>
          <cell r="Q1364" t="str">
            <v>Racionalização</v>
          </cell>
          <cell r="R1364"/>
          <cell r="S1364" t="str">
            <v>Cópia do laudo de cateterismo ou da angiografia ou angiotomo ou angio-rm e Relatório Médico detalhado</v>
          </cell>
        </row>
        <row r="1365">
          <cell r="A1365">
            <v>30906180</v>
          </cell>
          <cell r="B1365">
            <v>22</v>
          </cell>
          <cell r="C1365">
            <v>30906180</v>
          </cell>
          <cell r="D1365" t="str">
            <v>Endarterectomia aorto-ilíaca</v>
          </cell>
          <cell r="E1365" t="str">
            <v>9A</v>
          </cell>
          <cell r="F1365"/>
          <cell r="G1365"/>
          <cell r="H1365">
            <v>3</v>
          </cell>
          <cell r="I1365">
            <v>6</v>
          </cell>
          <cell r="J1365"/>
          <cell r="K1365">
            <v>39040348</v>
          </cell>
          <cell r="L1365" t="str">
            <v>Endarterectomia aorto-iliaca</v>
          </cell>
          <cell r="M1365">
            <v>2000</v>
          </cell>
          <cell r="N1365">
            <v>3</v>
          </cell>
          <cell r="O1365">
            <v>5</v>
          </cell>
          <cell r="P1365"/>
          <cell r="Q1365" t="str">
            <v>Racionalização</v>
          </cell>
          <cell r="R1365"/>
          <cell r="S1365" t="str">
            <v>Cópia do laudo de cateterismo ou da angiografia ou angiotomo ou angio-rm e Relatório Médico detalhado</v>
          </cell>
        </row>
        <row r="1366">
          <cell r="A1366">
            <v>30906199</v>
          </cell>
          <cell r="B1366">
            <v>22</v>
          </cell>
          <cell r="C1366">
            <v>30906199</v>
          </cell>
          <cell r="D1366" t="str">
            <v>Endarterectomia carotídea - cada segmento arterial tratado</v>
          </cell>
          <cell r="E1366" t="str">
            <v>11B</v>
          </cell>
          <cell r="F1366"/>
          <cell r="G1366"/>
          <cell r="H1366">
            <v>3</v>
          </cell>
          <cell r="I1366">
            <v>6</v>
          </cell>
          <cell r="J1366"/>
          <cell r="K1366">
            <v>39040216</v>
          </cell>
          <cell r="L1366" t="str">
            <v>Endarterectomia carotidea - qualquer tecnica</v>
          </cell>
          <cell r="M1366">
            <v>2000</v>
          </cell>
          <cell r="N1366">
            <v>3</v>
          </cell>
          <cell r="O1366">
            <v>5</v>
          </cell>
          <cell r="P1366"/>
          <cell r="Q1366" t="str">
            <v>Racionalização</v>
          </cell>
          <cell r="R1366"/>
          <cell r="S1366" t="str">
            <v>Cópia do laudo de cateterismo ou da angiografia ou angiotomo ou angio-rm e Relatório Médico detalhado</v>
          </cell>
        </row>
        <row r="1367">
          <cell r="A1367">
            <v>30906202</v>
          </cell>
          <cell r="B1367">
            <v>22</v>
          </cell>
          <cell r="C1367">
            <v>30906202</v>
          </cell>
          <cell r="D1367" t="str">
            <v>Endarterectomia ilíaco-femoral</v>
          </cell>
          <cell r="E1367" t="str">
            <v>8B</v>
          </cell>
          <cell r="F1367"/>
          <cell r="G1367"/>
          <cell r="H1367">
            <v>3</v>
          </cell>
          <cell r="I1367">
            <v>5</v>
          </cell>
          <cell r="J1367"/>
          <cell r="K1367">
            <v>39040356</v>
          </cell>
          <cell r="L1367" t="str">
            <v>Endarterectomia com ou sem remendo ileo-femoral</v>
          </cell>
          <cell r="M1367">
            <v>1400</v>
          </cell>
          <cell r="N1367">
            <v>3</v>
          </cell>
          <cell r="O1367">
            <v>5</v>
          </cell>
          <cell r="P1367"/>
          <cell r="Q1367" t="str">
            <v>Racionalização</v>
          </cell>
          <cell r="R1367"/>
          <cell r="S1367" t="str">
            <v>Cópia do laudo de cateterismo ou da angiografia ou angiotomo ou angio-rm e Relatório Médico detalhado</v>
          </cell>
        </row>
        <row r="1368">
          <cell r="A1368">
            <v>30906210</v>
          </cell>
          <cell r="B1368">
            <v>22</v>
          </cell>
          <cell r="C1368">
            <v>30906210</v>
          </cell>
          <cell r="D1368" t="str">
            <v xml:space="preserve">Ligadura de carótida ou ramos </v>
          </cell>
          <cell r="E1368" t="str">
            <v>8B</v>
          </cell>
          <cell r="F1368"/>
          <cell r="G1368"/>
          <cell r="H1368">
            <v>3</v>
          </cell>
          <cell r="I1368">
            <v>3</v>
          </cell>
          <cell r="J1368"/>
          <cell r="K1368">
            <v>39040224</v>
          </cell>
          <cell r="L1368" t="str">
            <v>Ligadura de carotida ou ramos</v>
          </cell>
          <cell r="M1368">
            <v>800</v>
          </cell>
          <cell r="N1368">
            <v>2</v>
          </cell>
          <cell r="O1368">
            <v>4</v>
          </cell>
          <cell r="P1368"/>
          <cell r="Q1368" t="str">
            <v>Racionalização</v>
          </cell>
          <cell r="R1368"/>
          <cell r="S1368" t="str">
            <v>Cópia do laudo de cateterismo ou da angiografia ou angiotomo ou angio-rm e Relatório Médico detalhado</v>
          </cell>
        </row>
        <row r="1369">
          <cell r="A1369">
            <v>30906229</v>
          </cell>
          <cell r="B1369">
            <v>22</v>
          </cell>
          <cell r="C1369">
            <v>30906229</v>
          </cell>
          <cell r="D1369" t="str">
            <v xml:space="preserve">Ponte aorto-bifemoral </v>
          </cell>
          <cell r="E1369" t="str">
            <v>11C</v>
          </cell>
          <cell r="F1369"/>
          <cell r="G1369"/>
          <cell r="H1369">
            <v>3</v>
          </cell>
          <cell r="I1369">
            <v>6</v>
          </cell>
          <cell r="J1369"/>
          <cell r="K1369">
            <v>39040372</v>
          </cell>
          <cell r="L1369" t="str">
            <v>Revascularizacao Aorto Bi-Femoral</v>
          </cell>
          <cell r="M1369">
            <v>2500</v>
          </cell>
          <cell r="N1369">
            <v>3</v>
          </cell>
          <cell r="O1369">
            <v>6</v>
          </cell>
          <cell r="P1369"/>
          <cell r="Q1369" t="str">
            <v>Racionalização</v>
          </cell>
          <cell r="R1369"/>
          <cell r="S1369" t="str">
            <v>Cópia do laudo de cateterismo ou da angiografia ou angiotomo ou angio-rm e Relatório Médico detalhado</v>
          </cell>
        </row>
        <row r="1370">
          <cell r="A1370">
            <v>30906237</v>
          </cell>
          <cell r="B1370">
            <v>22</v>
          </cell>
          <cell r="C1370">
            <v>30906237</v>
          </cell>
          <cell r="D1370" t="str">
            <v xml:space="preserve">Ponte aorto-biilíaca </v>
          </cell>
          <cell r="E1370" t="str">
            <v>11B</v>
          </cell>
          <cell r="F1370"/>
          <cell r="G1370"/>
          <cell r="H1370">
            <v>3</v>
          </cell>
          <cell r="I1370">
            <v>6</v>
          </cell>
          <cell r="J1370"/>
          <cell r="K1370">
            <v>39040518</v>
          </cell>
          <cell r="L1370" t="str">
            <v>Revascularizacao Aorto Biliaca</v>
          </cell>
          <cell r="M1370">
            <v>2600</v>
          </cell>
          <cell r="N1370">
            <v>3</v>
          </cell>
          <cell r="O1370">
            <v>6</v>
          </cell>
          <cell r="P1370"/>
          <cell r="Q1370" t="str">
            <v>Racionalização</v>
          </cell>
          <cell r="R1370"/>
          <cell r="S1370" t="str">
            <v>Cópia do laudo de cateterismo ou da angiografia ou angiotomo ou angio-rm e Relatório Médico detalhado</v>
          </cell>
        </row>
        <row r="1371">
          <cell r="A1371">
            <v>30906245</v>
          </cell>
          <cell r="B1371">
            <v>22</v>
          </cell>
          <cell r="C1371">
            <v>30906245</v>
          </cell>
          <cell r="D1371" t="str">
            <v xml:space="preserve">Ponte aorto-femoral - unilateral </v>
          </cell>
          <cell r="E1371" t="str">
            <v>10A</v>
          </cell>
          <cell r="F1371"/>
          <cell r="G1371"/>
          <cell r="H1371">
            <v>3</v>
          </cell>
          <cell r="I1371">
            <v>5</v>
          </cell>
          <cell r="J1371"/>
          <cell r="K1371">
            <v>30906245</v>
          </cell>
          <cell r="L1371" t="str">
            <v xml:space="preserve">Ponte aorto-femoral - unilateral </v>
          </cell>
          <cell r="M1371"/>
          <cell r="N1371">
            <v>3</v>
          </cell>
          <cell r="O1371">
            <v>5</v>
          </cell>
          <cell r="P1371"/>
          <cell r="Q1371" t="str">
            <v>Racionalização</v>
          </cell>
          <cell r="R1371"/>
          <cell r="S1371" t="str">
            <v>Cópia do laudo de cateterismo ou da angiografia ou angiotomo ou angio-rm e Relatório Médico detalhado</v>
          </cell>
        </row>
        <row r="1372">
          <cell r="A1372">
            <v>30906253</v>
          </cell>
          <cell r="B1372">
            <v>22</v>
          </cell>
          <cell r="C1372">
            <v>30906253</v>
          </cell>
          <cell r="D1372" t="str">
            <v xml:space="preserve">Ponte aorto-ilíaca - unilateral </v>
          </cell>
          <cell r="E1372" t="str">
            <v>9C</v>
          </cell>
          <cell r="F1372"/>
          <cell r="G1372"/>
          <cell r="H1372">
            <v>3</v>
          </cell>
          <cell r="I1372">
            <v>5</v>
          </cell>
          <cell r="J1372"/>
          <cell r="K1372">
            <v>39040380</v>
          </cell>
          <cell r="L1372" t="str">
            <v>Revascularizacao Aorto-Iliaca-Unilateral</v>
          </cell>
          <cell r="M1372">
            <v>1400</v>
          </cell>
          <cell r="N1372">
            <v>3</v>
          </cell>
          <cell r="O1372">
            <v>5</v>
          </cell>
          <cell r="P1372"/>
          <cell r="Q1372" t="str">
            <v>Racionalização</v>
          </cell>
          <cell r="R1372"/>
          <cell r="S1372" t="str">
            <v>Cópia do laudo de cateterismo ou da angiografia ou angiotomo ou angio-rm e Relatório Médico detalhado</v>
          </cell>
        </row>
        <row r="1373">
          <cell r="A1373">
            <v>30906261</v>
          </cell>
          <cell r="B1373">
            <v>22</v>
          </cell>
          <cell r="C1373">
            <v>30906261</v>
          </cell>
          <cell r="D1373" t="str">
            <v xml:space="preserve">Ponte axilo-bifemoral </v>
          </cell>
          <cell r="E1373" t="str">
            <v>9C</v>
          </cell>
          <cell r="F1373"/>
          <cell r="G1373"/>
          <cell r="H1373">
            <v>3</v>
          </cell>
          <cell r="I1373">
            <v>6</v>
          </cell>
          <cell r="J1373"/>
          <cell r="K1373">
            <v>39040402</v>
          </cell>
          <cell r="L1373" t="str">
            <v>Ponte axilo-bifemoral</v>
          </cell>
          <cell r="M1373">
            <v>1700</v>
          </cell>
          <cell r="N1373">
            <v>3</v>
          </cell>
          <cell r="O1373">
            <v>6</v>
          </cell>
          <cell r="P1373"/>
          <cell r="Q1373" t="str">
            <v>Racionalização</v>
          </cell>
          <cell r="R1373"/>
          <cell r="S1373" t="str">
            <v>Cópia do laudo de cateterismo ou da angiografia ou angiotomo ou angio-rm e Relatório Médico detalhado</v>
          </cell>
        </row>
        <row r="1374">
          <cell r="A1374">
            <v>30906270</v>
          </cell>
          <cell r="B1374">
            <v>22</v>
          </cell>
          <cell r="C1374">
            <v>30906270</v>
          </cell>
          <cell r="D1374" t="str">
            <v>Ponte axilo-femoral</v>
          </cell>
          <cell r="E1374" t="str">
            <v>9C</v>
          </cell>
          <cell r="F1374"/>
          <cell r="G1374"/>
          <cell r="H1374">
            <v>3</v>
          </cell>
          <cell r="I1374">
            <v>5</v>
          </cell>
          <cell r="J1374"/>
          <cell r="K1374">
            <v>39040399</v>
          </cell>
          <cell r="L1374" t="str">
            <v>Ponte axilo-femoral</v>
          </cell>
          <cell r="M1374">
            <v>1400</v>
          </cell>
          <cell r="N1374">
            <v>3</v>
          </cell>
          <cell r="O1374">
            <v>5</v>
          </cell>
          <cell r="P1374"/>
          <cell r="Q1374" t="str">
            <v>Racionalização</v>
          </cell>
          <cell r="R1374"/>
          <cell r="S1374" t="str">
            <v>Cópia do laudo de cateterismo ou da angiografia ou angiotomo ou angio-rm e Relatório Médico detalhado</v>
          </cell>
        </row>
        <row r="1375">
          <cell r="A1375">
            <v>30906288</v>
          </cell>
          <cell r="B1375">
            <v>22</v>
          </cell>
          <cell r="C1375">
            <v>30906288</v>
          </cell>
          <cell r="D1375" t="str">
            <v xml:space="preserve">Ponte distal </v>
          </cell>
          <cell r="E1375" t="str">
            <v>11B</v>
          </cell>
          <cell r="F1375"/>
          <cell r="G1375"/>
          <cell r="H1375">
            <v>3</v>
          </cell>
          <cell r="I1375">
            <v>5</v>
          </cell>
          <cell r="J1375"/>
          <cell r="K1375">
            <v>39040437</v>
          </cell>
          <cell r="L1375" t="str">
            <v>Revascularizacao Distal</v>
          </cell>
          <cell r="M1375">
            <v>1600</v>
          </cell>
          <cell r="N1375">
            <v>3</v>
          </cell>
          <cell r="O1375">
            <v>5</v>
          </cell>
          <cell r="P1375"/>
          <cell r="Q1375" t="str">
            <v>Racionalização</v>
          </cell>
          <cell r="R1375"/>
          <cell r="S1375" t="str">
            <v>Cópia do laudo de cateterismo ou da angiografia ou angiotomo ou angio-rm e Relatório Médico detalhado</v>
          </cell>
        </row>
        <row r="1376">
          <cell r="A1376">
            <v>30906296</v>
          </cell>
          <cell r="B1376">
            <v>22</v>
          </cell>
          <cell r="C1376">
            <v>30906296</v>
          </cell>
          <cell r="D1376" t="str">
            <v>Ponte fêmoro poplítea proximal</v>
          </cell>
          <cell r="E1376" t="str">
            <v>9C</v>
          </cell>
          <cell r="F1376"/>
          <cell r="G1376"/>
          <cell r="H1376">
            <v>3</v>
          </cell>
          <cell r="I1376">
            <v>5</v>
          </cell>
          <cell r="J1376"/>
          <cell r="K1376">
            <v>39040429</v>
          </cell>
          <cell r="L1376" t="str">
            <v xml:space="preserve">Ponte femoral poplitea </v>
          </cell>
          <cell r="M1376">
            <v>1400</v>
          </cell>
          <cell r="N1376">
            <v>3</v>
          </cell>
          <cell r="O1376">
            <v>5</v>
          </cell>
          <cell r="P1376"/>
          <cell r="Q1376" t="str">
            <v>Racionalização</v>
          </cell>
          <cell r="R1376"/>
          <cell r="S1376" t="str">
            <v>Cópia do laudo de cateterismo ou da angiografia ou angiotomo ou angio-rm e Relatório Médico detalhado</v>
          </cell>
        </row>
        <row r="1377">
          <cell r="A1377">
            <v>30906300</v>
          </cell>
          <cell r="B1377">
            <v>22</v>
          </cell>
          <cell r="C1377">
            <v>30906300</v>
          </cell>
          <cell r="D1377" t="str">
            <v xml:space="preserve">Ponte fêmoro-femoral cruzada </v>
          </cell>
          <cell r="E1377" t="str">
            <v>9C</v>
          </cell>
          <cell r="F1377"/>
          <cell r="G1377"/>
          <cell r="H1377">
            <v>3</v>
          </cell>
          <cell r="I1377">
            <v>4</v>
          </cell>
          <cell r="J1377"/>
          <cell r="K1377">
            <v>39040410</v>
          </cell>
          <cell r="L1377" t="str">
            <v>Ponte femoro-femoral cruzada</v>
          </cell>
          <cell r="M1377">
            <v>1300</v>
          </cell>
          <cell r="N1377">
            <v>2</v>
          </cell>
          <cell r="O1377">
            <v>4</v>
          </cell>
          <cell r="P1377"/>
          <cell r="Q1377" t="str">
            <v>Racionalização</v>
          </cell>
          <cell r="R1377"/>
          <cell r="S1377" t="str">
            <v>Cópia do laudo de cateterismo ou da angiografia ou angiotomo ou angio-rm e Relatório Médico detalhado</v>
          </cell>
        </row>
        <row r="1378">
          <cell r="A1378">
            <v>30906318</v>
          </cell>
          <cell r="B1378">
            <v>22</v>
          </cell>
          <cell r="C1378">
            <v>30906318</v>
          </cell>
          <cell r="D1378" t="str">
            <v xml:space="preserve">Ponte fêmoro-femoral ipsilateral </v>
          </cell>
          <cell r="E1378" t="str">
            <v>9C</v>
          </cell>
          <cell r="F1378"/>
          <cell r="G1378"/>
          <cell r="H1378">
            <v>3</v>
          </cell>
          <cell r="I1378">
            <v>5</v>
          </cell>
          <cell r="J1378"/>
          <cell r="K1378">
            <v>39040410</v>
          </cell>
          <cell r="L1378" t="str">
            <v>Ponte Femoro Femoral cruzada</v>
          </cell>
          <cell r="M1378">
            <v>1300</v>
          </cell>
          <cell r="N1378">
            <v>2</v>
          </cell>
          <cell r="O1378">
            <v>4</v>
          </cell>
          <cell r="P1378"/>
          <cell r="Q1378" t="str">
            <v>Racionalização</v>
          </cell>
          <cell r="R1378"/>
          <cell r="S1378" t="str">
            <v>Cópia do laudo de cateterismo ou da angiografia ou angiotomo ou angio-rm e Relatório Médico detalhado</v>
          </cell>
        </row>
        <row r="1379">
          <cell r="A1379">
            <v>30906326</v>
          </cell>
          <cell r="B1379">
            <v>22</v>
          </cell>
          <cell r="C1379">
            <v>30906326</v>
          </cell>
          <cell r="D1379" t="str">
            <v>Ponte subclávio bifemoral</v>
          </cell>
          <cell r="E1379" t="str">
            <v>10A</v>
          </cell>
          <cell r="F1379"/>
          <cell r="G1379"/>
          <cell r="H1379">
            <v>3</v>
          </cell>
          <cell r="I1379">
            <v>7</v>
          </cell>
          <cell r="J1379"/>
          <cell r="K1379">
            <v>30906326</v>
          </cell>
          <cell r="L1379" t="str">
            <v>Ponte subclávio bifemoral</v>
          </cell>
          <cell r="M1379"/>
          <cell r="N1379">
            <v>3</v>
          </cell>
          <cell r="O1379">
            <v>7</v>
          </cell>
          <cell r="P1379"/>
          <cell r="Q1379" t="str">
            <v>Racionalização</v>
          </cell>
          <cell r="R1379"/>
          <cell r="S1379" t="str">
            <v>Cópia do laudo de cateterismo ou da angiografia ou angiotomo ou angio-rm e Relatório Médico detalhado</v>
          </cell>
        </row>
        <row r="1380">
          <cell r="A1380">
            <v>30906334</v>
          </cell>
          <cell r="B1380">
            <v>22</v>
          </cell>
          <cell r="C1380">
            <v>30906334</v>
          </cell>
          <cell r="D1380" t="str">
            <v>Ponte subclávio femoral</v>
          </cell>
          <cell r="E1380" t="str">
            <v>10A</v>
          </cell>
          <cell r="F1380"/>
          <cell r="G1380"/>
          <cell r="H1380">
            <v>3</v>
          </cell>
          <cell r="I1380">
            <v>6</v>
          </cell>
          <cell r="J1380"/>
          <cell r="K1380">
            <v>30906334</v>
          </cell>
          <cell r="L1380" t="str">
            <v>Ponte subclávio femoral</v>
          </cell>
          <cell r="M1380"/>
          <cell r="N1380">
            <v>3</v>
          </cell>
          <cell r="O1380">
            <v>6</v>
          </cell>
          <cell r="P1380"/>
          <cell r="Q1380" t="str">
            <v>Racionalização</v>
          </cell>
          <cell r="R1380"/>
          <cell r="S1380" t="str">
            <v>Cópia do laudo de cateterismo ou da angiografia ou angiotomo ou angio-rm e Relatório Médico detalhado</v>
          </cell>
        </row>
        <row r="1381">
          <cell r="A1381">
            <v>30906342</v>
          </cell>
          <cell r="B1381">
            <v>22</v>
          </cell>
          <cell r="C1381">
            <v>30906342</v>
          </cell>
          <cell r="D1381" t="str">
            <v>Pontes aorto-cervicais ou endarterectomias dos troncos supra-aórticos</v>
          </cell>
          <cell r="E1381" t="str">
            <v>12A</v>
          </cell>
          <cell r="F1381"/>
          <cell r="G1381"/>
          <cell r="H1381">
            <v>3</v>
          </cell>
          <cell r="I1381">
            <v>6</v>
          </cell>
          <cell r="J1381"/>
          <cell r="K1381">
            <v>39040240</v>
          </cell>
          <cell r="L1381" t="str">
            <v>Revascularizacao de troncos supra aorticos qualquer tipo ( com acesso toracico)</v>
          </cell>
          <cell r="M1381">
            <v>2500</v>
          </cell>
          <cell r="N1381">
            <v>3</v>
          </cell>
          <cell r="O1381">
            <v>5</v>
          </cell>
          <cell r="P1381"/>
          <cell r="Q1381" t="str">
            <v>Racionalização</v>
          </cell>
          <cell r="R1381"/>
          <cell r="S1381" t="str">
            <v>Cópia do laudo de cateterismo ou da angiografia ou angiotomo ou angio-rm e Relatório Médico detalhado</v>
          </cell>
        </row>
        <row r="1382">
          <cell r="A1382">
            <v>30906350</v>
          </cell>
          <cell r="B1382">
            <v>22</v>
          </cell>
          <cell r="C1382">
            <v>30906350</v>
          </cell>
          <cell r="D1382" t="str">
            <v xml:space="preserve">Pontes transcervicais - qualquer tipo </v>
          </cell>
          <cell r="E1382" t="str">
            <v>10C</v>
          </cell>
          <cell r="F1382"/>
          <cell r="G1382"/>
          <cell r="H1382">
            <v>3</v>
          </cell>
          <cell r="I1382">
            <v>3</v>
          </cell>
          <cell r="J1382"/>
          <cell r="K1382">
            <v>39040232</v>
          </cell>
          <cell r="L1382" t="str">
            <v>Pontes trans-cervicais - qualquer tipo</v>
          </cell>
          <cell r="M1382">
            <v>2000</v>
          </cell>
          <cell r="N1382">
            <v>3</v>
          </cell>
          <cell r="O1382">
            <v>5</v>
          </cell>
          <cell r="P1382"/>
          <cell r="Q1382" t="str">
            <v>Racionalização</v>
          </cell>
          <cell r="R1382"/>
          <cell r="S1382" t="str">
            <v>Cópia do laudo de cateterismo ou da angiografia ou angiotomo ou angio-rm e Relatório Médico detalhado</v>
          </cell>
        </row>
        <row r="1383">
          <cell r="A1383">
            <v>30906377</v>
          </cell>
          <cell r="B1383">
            <v>22</v>
          </cell>
          <cell r="C1383">
            <v>30906377</v>
          </cell>
          <cell r="D1383" t="str">
            <v xml:space="preserve">Preparo de veia autóloga para remendos vasculares </v>
          </cell>
          <cell r="E1383" t="str">
            <v>3C</v>
          </cell>
          <cell r="F1383"/>
          <cell r="G1383"/>
          <cell r="H1383">
            <v>1</v>
          </cell>
          <cell r="I1383">
            <v>4</v>
          </cell>
          <cell r="J1383"/>
          <cell r="K1383">
            <v>30906377</v>
          </cell>
          <cell r="L1383" t="str">
            <v xml:space="preserve">Preparo de veia autóloga para remendos vasculares </v>
          </cell>
          <cell r="M1383"/>
          <cell r="N1383">
            <v>1</v>
          </cell>
          <cell r="O1383">
            <v>4</v>
          </cell>
          <cell r="P1383"/>
          <cell r="Q1383" t="str">
            <v>Racionalização</v>
          </cell>
          <cell r="R1383"/>
          <cell r="S1383" t="str">
            <v>Justificativa Clínica</v>
          </cell>
        </row>
        <row r="1384">
          <cell r="A1384">
            <v>30906385</v>
          </cell>
          <cell r="B1384">
            <v>22</v>
          </cell>
          <cell r="C1384">
            <v>30906385</v>
          </cell>
          <cell r="D1384" t="str">
            <v>Arterioplastia da femoral profunda (profundoplastia)</v>
          </cell>
          <cell r="E1384" t="str">
            <v>8A</v>
          </cell>
          <cell r="F1384"/>
          <cell r="G1384"/>
          <cell r="H1384">
            <v>3</v>
          </cell>
          <cell r="I1384">
            <v>5</v>
          </cell>
          <cell r="J1384"/>
          <cell r="K1384">
            <v>39040330</v>
          </cell>
          <cell r="L1384" t="str">
            <v>Arterioplastia Femoral Profunda</v>
          </cell>
          <cell r="M1384">
            <v>1400</v>
          </cell>
          <cell r="N1384">
            <v>2</v>
          </cell>
          <cell r="O1384">
            <v>4</v>
          </cell>
          <cell r="P1384"/>
          <cell r="Q1384" t="str">
            <v>Racionalização</v>
          </cell>
          <cell r="R1384"/>
          <cell r="S1384" t="str">
            <v>Cópia do laudo de cateterismo ou da angiografia ou angiotomo ou angio-rm e Relatório Médico detalhado</v>
          </cell>
        </row>
        <row r="1385">
          <cell r="A1385">
            <v>30906393</v>
          </cell>
          <cell r="B1385">
            <v>22</v>
          </cell>
          <cell r="C1385">
            <v>30906393</v>
          </cell>
          <cell r="D1385" t="str">
            <v>Reoperação de aorta abdominal</v>
          </cell>
          <cell r="E1385" t="str">
            <v>11C</v>
          </cell>
          <cell r="F1385"/>
          <cell r="G1385"/>
          <cell r="H1385">
            <v>4</v>
          </cell>
          <cell r="I1385">
            <v>7</v>
          </cell>
          <cell r="J1385"/>
          <cell r="K1385">
            <v>39040445</v>
          </cell>
          <cell r="L1385" t="str">
            <v>Ponte Aortica - Reoperacao</v>
          </cell>
          <cell r="M1385">
            <v>3000</v>
          </cell>
          <cell r="N1385">
            <v>3</v>
          </cell>
          <cell r="O1385">
            <v>6</v>
          </cell>
          <cell r="P1385"/>
          <cell r="Q1385" t="str">
            <v>Racionalização</v>
          </cell>
          <cell r="R1385"/>
          <cell r="S1385" t="str">
            <v>Cópia do laudo de cateterismo ou da angiografia ou angiotomo ou angio-rm e Relatório Médico detalhado</v>
          </cell>
        </row>
        <row r="1386">
          <cell r="A1386">
            <v>30906407</v>
          </cell>
          <cell r="B1386">
            <v>22</v>
          </cell>
          <cell r="C1386">
            <v>30906407</v>
          </cell>
          <cell r="D1386" t="str">
            <v>Retirada de enxerto infectado em posição não aórtica</v>
          </cell>
          <cell r="E1386" t="str">
            <v>11A</v>
          </cell>
          <cell r="F1386"/>
          <cell r="G1386"/>
          <cell r="H1386">
            <v>3</v>
          </cell>
          <cell r="I1386">
            <v>6</v>
          </cell>
          <cell r="J1386"/>
          <cell r="K1386">
            <v>39040500</v>
          </cell>
          <cell r="L1386" t="str">
            <v>Retirada de protese infectada em posicao nao aortica</v>
          </cell>
          <cell r="M1386">
            <v>1500</v>
          </cell>
          <cell r="N1386">
            <v>3</v>
          </cell>
          <cell r="O1386">
            <v>6</v>
          </cell>
          <cell r="P1386"/>
          <cell r="Q1386" t="str">
            <v>Racionalização</v>
          </cell>
          <cell r="R1386"/>
          <cell r="S1386" t="str">
            <v>Cópia do laudo de cateterismo ou da angiografia ou angiotomo ou angio-rm e Relatório Médico detalhado</v>
          </cell>
        </row>
        <row r="1387">
          <cell r="A1387">
            <v>30906415</v>
          </cell>
          <cell r="B1387">
            <v>22</v>
          </cell>
          <cell r="C1387">
            <v>30906415</v>
          </cell>
          <cell r="D1387" t="str">
            <v>Revascularização aorto-femoral - unilateral</v>
          </cell>
          <cell r="E1387" t="str">
            <v>10A</v>
          </cell>
          <cell r="F1387"/>
          <cell r="G1387"/>
          <cell r="H1387">
            <v>3</v>
          </cell>
          <cell r="I1387">
            <v>5</v>
          </cell>
          <cell r="J1387"/>
          <cell r="K1387">
            <v>39040364</v>
          </cell>
          <cell r="L1387" t="str">
            <v>Revascularizacao aorto-femoral-unilateral</v>
          </cell>
          <cell r="M1387">
            <v>1400</v>
          </cell>
          <cell r="N1387">
            <v>3</v>
          </cell>
          <cell r="O1387">
            <v>4</v>
          </cell>
          <cell r="P1387"/>
          <cell r="Q1387" t="str">
            <v>Racionalização</v>
          </cell>
          <cell r="R1387"/>
          <cell r="S1387" t="str">
            <v>Cópia do laudo de cateterismo ou da angiografia ou angiotomo ou angio-rm e Relatório Médico detalhado</v>
          </cell>
        </row>
        <row r="1388">
          <cell r="A1388">
            <v>30906423</v>
          </cell>
          <cell r="B1388">
            <v>22</v>
          </cell>
          <cell r="C1388">
            <v>30906423</v>
          </cell>
          <cell r="D1388" t="str">
            <v>Revascularização arterial de membro superior</v>
          </cell>
          <cell r="E1388" t="str">
            <v>10C</v>
          </cell>
          <cell r="F1388"/>
          <cell r="G1388"/>
          <cell r="H1388">
            <v>3</v>
          </cell>
          <cell r="I1388">
            <v>6</v>
          </cell>
          <cell r="J1388"/>
          <cell r="K1388">
            <v>39040259</v>
          </cell>
          <cell r="L1388" t="str">
            <v>Revascularizacao arterial de membro superior - qualquer tipo</v>
          </cell>
          <cell r="M1388">
            <v>1400</v>
          </cell>
          <cell r="N1388">
            <v>3</v>
          </cell>
          <cell r="O1388">
            <v>4</v>
          </cell>
          <cell r="P1388"/>
          <cell r="Q1388" t="str">
            <v>Racionalização</v>
          </cell>
          <cell r="R1388"/>
          <cell r="S1388" t="str">
            <v>Cópia do laudo de cateterismo ou da angiografia ou angiotomo ou angio-rm e Relatório Médico detalhado</v>
          </cell>
        </row>
        <row r="1389">
          <cell r="A1389">
            <v>30906431</v>
          </cell>
          <cell r="B1389">
            <v>22</v>
          </cell>
          <cell r="C1389">
            <v>30906431</v>
          </cell>
          <cell r="D1389" t="str">
            <v xml:space="preserve">Tratamento cirúrgico da isquemia cerebral </v>
          </cell>
          <cell r="E1389" t="str">
            <v>12C</v>
          </cell>
          <cell r="F1389"/>
          <cell r="G1389"/>
          <cell r="H1389">
            <v>2</v>
          </cell>
          <cell r="I1389">
            <v>6</v>
          </cell>
          <cell r="J1389"/>
          <cell r="K1389">
            <v>49020099</v>
          </cell>
          <cell r="L1389" t="str">
            <v>Tratamento cirurgico da isquemia cerebral</v>
          </cell>
          <cell r="M1389">
            <v>2083</v>
          </cell>
          <cell r="N1389">
            <v>2</v>
          </cell>
          <cell r="O1389">
            <v>6</v>
          </cell>
          <cell r="P1389"/>
          <cell r="Q1389" t="str">
            <v>Racionalização</v>
          </cell>
          <cell r="R1389"/>
          <cell r="S1389" t="str">
            <v>Cópia do laudo de cateterismo ou da angiografia ou angiotomo ou angio-rm e Relatório Médico detalhado</v>
          </cell>
        </row>
        <row r="1390">
          <cell r="A1390">
            <v>30906440</v>
          </cell>
          <cell r="B1390">
            <v>22</v>
          </cell>
          <cell r="C1390">
            <v>30906440</v>
          </cell>
          <cell r="D1390" t="str">
            <v>Tratamento cirúrgico de síndrome vértebro basilar</v>
          </cell>
          <cell r="E1390" t="str">
            <v>11A</v>
          </cell>
          <cell r="F1390"/>
          <cell r="G1390"/>
          <cell r="H1390">
            <v>3</v>
          </cell>
          <cell r="I1390">
            <v>5</v>
          </cell>
          <cell r="J1390"/>
          <cell r="K1390">
            <v>49010115</v>
          </cell>
          <cell r="L1390" t="str">
            <v>Descompressao vascular de nervos cranianos</v>
          </cell>
          <cell r="M1390">
            <v>1800</v>
          </cell>
          <cell r="N1390">
            <v>2</v>
          </cell>
          <cell r="O1390">
            <v>6</v>
          </cell>
          <cell r="P1390"/>
          <cell r="Q1390" t="str">
            <v>Racionalização</v>
          </cell>
          <cell r="R1390"/>
          <cell r="S1390" t="str">
            <v>Cópia do laudo de cateterismo ou da angiografia ou angiotomo ou angio-rm e Relatório Médico detalhado</v>
          </cell>
        </row>
        <row r="1391">
          <cell r="A1391">
            <v>30906458</v>
          </cell>
          <cell r="B1391">
            <v>22</v>
          </cell>
          <cell r="C1391">
            <v>30906458</v>
          </cell>
          <cell r="D1391" t="str">
            <v>Tratamento cirúrgico de tumor carotídeo</v>
          </cell>
          <cell r="E1391" t="str">
            <v>10C</v>
          </cell>
          <cell r="F1391"/>
          <cell r="G1391"/>
          <cell r="H1391">
            <v>3</v>
          </cell>
          <cell r="I1391">
            <v>4</v>
          </cell>
          <cell r="J1391"/>
          <cell r="K1391">
            <v>39040208</v>
          </cell>
          <cell r="L1391" t="str">
            <v>Tumor Carotideo - Tratamento Cirurgico</v>
          </cell>
          <cell r="M1391">
            <v>1200</v>
          </cell>
          <cell r="N1391">
            <v>3</v>
          </cell>
          <cell r="O1391">
            <v>4</v>
          </cell>
          <cell r="P1391"/>
          <cell r="Q1391" t="str">
            <v>Racionalização</v>
          </cell>
          <cell r="R1391"/>
          <cell r="S1391" t="str">
            <v>Cópia do laudo de cateterismo ou da angiografia ou angiotomo ou angio-rm e Relatório Médico detalhado</v>
          </cell>
        </row>
        <row r="1392">
          <cell r="A1392">
            <v>30906466</v>
          </cell>
          <cell r="B1392">
            <v>22</v>
          </cell>
          <cell r="C1392">
            <v>30906466</v>
          </cell>
          <cell r="D1392" t="str">
            <v>Tronco celíaco - qualquer técnica</v>
          </cell>
          <cell r="E1392" t="str">
            <v>11C</v>
          </cell>
          <cell r="F1392"/>
          <cell r="G1392"/>
          <cell r="H1392">
            <v>3</v>
          </cell>
          <cell r="I1392">
            <v>6</v>
          </cell>
          <cell r="J1392"/>
          <cell r="K1392">
            <v>39040313</v>
          </cell>
          <cell r="L1392" t="str">
            <v xml:space="preserve">Tronco celiaco </v>
          </cell>
          <cell r="M1392">
            <v>2000</v>
          </cell>
          <cell r="N1392">
            <v>3</v>
          </cell>
          <cell r="O1392">
            <v>5</v>
          </cell>
          <cell r="P1392"/>
          <cell r="Q1392" t="str">
            <v>Racionalização</v>
          </cell>
          <cell r="R1392"/>
          <cell r="S1392" t="str">
            <v>Cópia do laudo de cateterismo ou da angiografia ou angiotomo ou angio-rm e Relatório Médico detalhado</v>
          </cell>
        </row>
        <row r="1393">
          <cell r="A1393">
            <v>30907012</v>
          </cell>
          <cell r="B1393">
            <v>22</v>
          </cell>
          <cell r="C1393">
            <v>30907012</v>
          </cell>
          <cell r="D1393" t="str">
            <v>Cirurgia de restauração venosa com pontes em cavidades</v>
          </cell>
          <cell r="E1393" t="str">
            <v>11B</v>
          </cell>
          <cell r="F1393"/>
          <cell r="G1393"/>
          <cell r="H1393">
            <v>3</v>
          </cell>
          <cell r="I1393">
            <v>5</v>
          </cell>
          <cell r="J1393"/>
          <cell r="K1393">
            <v>30907012</v>
          </cell>
          <cell r="L1393" t="str">
            <v>Cirurgia de restauração venosa com pontes em cavidades</v>
          </cell>
          <cell r="M1393"/>
          <cell r="N1393">
            <v>3</v>
          </cell>
          <cell r="O1393">
            <v>5</v>
          </cell>
          <cell r="P1393"/>
          <cell r="Q1393" t="str">
            <v>Racionalização</v>
          </cell>
          <cell r="R1393"/>
          <cell r="S1393" t="str">
            <v>Cópia do laudo de cateterismo ou da angiografia ou angiotomo ou angio-rm e Relatório Médico detalhado</v>
          </cell>
        </row>
        <row r="1394">
          <cell r="A1394">
            <v>30907020</v>
          </cell>
          <cell r="B1394">
            <v>22</v>
          </cell>
          <cell r="C1394">
            <v>30907020</v>
          </cell>
          <cell r="D1394" t="str">
            <v>Cirurgia de restauração venosa com pontes nos membros</v>
          </cell>
          <cell r="E1394" t="str">
            <v>11B</v>
          </cell>
          <cell r="F1394"/>
          <cell r="G1394"/>
          <cell r="H1394">
            <v>3</v>
          </cell>
          <cell r="I1394">
            <v>5</v>
          </cell>
          <cell r="J1394"/>
          <cell r="K1394">
            <v>39030040</v>
          </cell>
          <cell r="L1394" t="str">
            <v>Restauracao de Fluxo venoso</v>
          </cell>
          <cell r="M1394">
            <v>1400</v>
          </cell>
          <cell r="N1394">
            <v>3</v>
          </cell>
          <cell r="O1394">
            <v>3</v>
          </cell>
          <cell r="P1394"/>
          <cell r="Q1394" t="str">
            <v>Racionalização</v>
          </cell>
          <cell r="R1394"/>
          <cell r="S1394" t="str">
            <v>Cópia do laudo de cateterismo ou da angiografia ou angiotomo ou angio-rm e Relatório Médico detalhado</v>
          </cell>
        </row>
        <row r="1395">
          <cell r="A1395">
            <v>30907039</v>
          </cell>
          <cell r="B1395">
            <v>22</v>
          </cell>
          <cell r="C1395">
            <v>30907039</v>
          </cell>
          <cell r="D1395" t="str">
            <v>Cura cirúrgica da impotência coeundi venosa</v>
          </cell>
          <cell r="E1395" t="str">
            <v>10A</v>
          </cell>
          <cell r="F1395"/>
          <cell r="G1395"/>
          <cell r="H1395">
            <v>2</v>
          </cell>
          <cell r="I1395">
            <v>5</v>
          </cell>
          <cell r="J1395"/>
          <cell r="K1395">
            <v>39030199</v>
          </cell>
          <cell r="L1395" t="str">
            <v>Cura cirurgica da impotencia coeundi venosa</v>
          </cell>
          <cell r="M1395">
            <v>1300</v>
          </cell>
          <cell r="N1395">
            <v>2</v>
          </cell>
          <cell r="O1395">
            <v>5</v>
          </cell>
          <cell r="P1395"/>
          <cell r="Q1395" t="str">
            <v>Racionalização</v>
          </cell>
          <cell r="R1395"/>
          <cell r="S1395" t="str">
            <v>cópia do laudo do doppler e Relatório Médico detalhado</v>
          </cell>
        </row>
        <row r="1396">
          <cell r="A1396">
            <v>30907047</v>
          </cell>
          <cell r="B1396">
            <v>22</v>
          </cell>
          <cell r="C1396">
            <v>30907047</v>
          </cell>
          <cell r="D1396" t="str">
            <v xml:space="preserve">Cura cirúrgica de hipertensão portal - qualquer tipo </v>
          </cell>
          <cell r="E1396" t="str">
            <v>11B</v>
          </cell>
          <cell r="F1396"/>
          <cell r="G1396"/>
          <cell r="H1396">
            <v>3</v>
          </cell>
          <cell r="I1396">
            <v>6</v>
          </cell>
          <cell r="J1396"/>
          <cell r="K1396">
            <v>39030032</v>
          </cell>
          <cell r="L1396" t="str">
            <v>Hipertensao Porta - qualquer tipo</v>
          </cell>
          <cell r="M1396">
            <v>1750</v>
          </cell>
          <cell r="N1396">
            <v>3</v>
          </cell>
          <cell r="O1396">
            <v>5</v>
          </cell>
          <cell r="P1396"/>
          <cell r="Q1396" t="str">
            <v>Racionalização</v>
          </cell>
          <cell r="R1396"/>
          <cell r="S1396" t="str">
            <v>Cópia do laudo da arteriografia ou angiotomografia ou angiornm ou ecodoppler e relatorio médico detalhado</v>
          </cell>
        </row>
        <row r="1397">
          <cell r="A1397">
            <v>30907071</v>
          </cell>
          <cell r="B1397">
            <v>22</v>
          </cell>
          <cell r="C1397">
            <v>30907071</v>
          </cell>
          <cell r="D1397" t="str">
            <v xml:space="preserve">Fulguração de telangiectasias (por grupo) </v>
          </cell>
          <cell r="E1397" t="str">
            <v>1B</v>
          </cell>
          <cell r="F1397"/>
          <cell r="G1397"/>
          <cell r="H1397"/>
          <cell r="I1397">
            <v>0</v>
          </cell>
          <cell r="J1397"/>
          <cell r="K1397">
            <v>39020061</v>
          </cell>
          <cell r="L1397" t="str">
            <v>Fulguracao de telangiectasias (por grupo de 15)</v>
          </cell>
          <cell r="M1397">
            <v>100</v>
          </cell>
          <cell r="N1397"/>
          <cell r="O1397">
            <v>2</v>
          </cell>
          <cell r="P1397"/>
          <cell r="Q1397" t="str">
            <v>Racionalização</v>
          </cell>
          <cell r="R1397"/>
          <cell r="S1397" t="str">
            <v>cópia do laudo do doppler e Relatório Médico detalhado</v>
          </cell>
        </row>
        <row r="1398">
          <cell r="A1398">
            <v>30907080</v>
          </cell>
          <cell r="B1398">
            <v>22</v>
          </cell>
          <cell r="C1398">
            <v>30907080</v>
          </cell>
          <cell r="D1398" t="str">
            <v>Implante de filtro de veia cava</v>
          </cell>
          <cell r="E1398" t="str">
            <v>8B</v>
          </cell>
          <cell r="F1398"/>
          <cell r="G1398"/>
          <cell r="H1398">
            <v>2</v>
          </cell>
          <cell r="I1398">
            <v>4</v>
          </cell>
          <cell r="J1398"/>
          <cell r="K1398">
            <v>39030075</v>
          </cell>
          <cell r="L1398" t="str">
            <v>Interrupcao veia cava inferior, com filtro por via transvenosa</v>
          </cell>
          <cell r="M1398">
            <v>1200</v>
          </cell>
          <cell r="N1398">
            <v>2</v>
          </cell>
          <cell r="O1398">
            <v>4</v>
          </cell>
          <cell r="P1398"/>
          <cell r="Q1398" t="str">
            <v>Racionalização</v>
          </cell>
          <cell r="R1398"/>
          <cell r="S1398" t="str">
            <v>Cópia do laudo da angiografia ou angiotomografia ou angioressonancia e relatorio médico detalhado</v>
          </cell>
        </row>
        <row r="1399">
          <cell r="A1399">
            <v>30907098</v>
          </cell>
          <cell r="B1399">
            <v>22</v>
          </cell>
          <cell r="C1399">
            <v>30907098</v>
          </cell>
          <cell r="D1399" t="str">
            <v>Interrupção cirúrgica veia cava inferior</v>
          </cell>
          <cell r="E1399" t="str">
            <v>7C</v>
          </cell>
          <cell r="F1399"/>
          <cell r="G1399"/>
          <cell r="H1399">
            <v>3</v>
          </cell>
          <cell r="I1399">
            <v>4</v>
          </cell>
          <cell r="J1399"/>
          <cell r="K1399">
            <v>39030083</v>
          </cell>
          <cell r="L1399" t="str">
            <v>Interrupcao cirurgica veia cava inferior</v>
          </cell>
          <cell r="M1399">
            <v>1400</v>
          </cell>
          <cell r="N1399">
            <v>3</v>
          </cell>
          <cell r="O1399">
            <v>4</v>
          </cell>
          <cell r="P1399"/>
          <cell r="Q1399" t="str">
            <v>Racionalização</v>
          </cell>
          <cell r="R1399"/>
          <cell r="S1399" t="str">
            <v>Cópia do laudo da angiografia ou angiotomografia ou angioressonancia e relatorio médico detalhado</v>
          </cell>
        </row>
        <row r="1400">
          <cell r="A1400">
            <v>30907101</v>
          </cell>
          <cell r="B1400">
            <v>22</v>
          </cell>
          <cell r="C1400">
            <v>30907101</v>
          </cell>
          <cell r="D1400" t="str">
            <v>Tratamento cirúrgico de varizes com lipodermatoesclerose ou úlcera (um membro)</v>
          </cell>
          <cell r="E1400" t="str">
            <v>10A</v>
          </cell>
          <cell r="F1400"/>
          <cell r="G1400"/>
          <cell r="H1400">
            <v>2</v>
          </cell>
          <cell r="I1400">
            <v>4</v>
          </cell>
          <cell r="J1400"/>
          <cell r="K1400">
            <v>39030172</v>
          </cell>
          <cell r="L1400" t="str">
            <v>Sindrome pos-trombotica - tratamento cirurgico unilateral</v>
          </cell>
          <cell r="M1400">
            <v>1300</v>
          </cell>
          <cell r="N1400">
            <v>2</v>
          </cell>
          <cell r="O1400">
            <v>3</v>
          </cell>
          <cell r="P1400"/>
          <cell r="Q1400" t="str">
            <v>Racionalização</v>
          </cell>
          <cell r="R1400"/>
          <cell r="S1400" t="str">
            <v>cópia do laudo do doppler e Relatório Médico detalhado e avaliação médica presencial  quando solicitado.</v>
          </cell>
        </row>
        <row r="1401">
          <cell r="A1401">
            <v>30907110</v>
          </cell>
          <cell r="B1401">
            <v>22</v>
          </cell>
          <cell r="C1401">
            <v>30907110</v>
          </cell>
          <cell r="D1401" t="str">
            <v xml:space="preserve">Trombectomia venosa </v>
          </cell>
          <cell r="E1401" t="str">
            <v>11B</v>
          </cell>
          <cell r="F1401"/>
          <cell r="G1401"/>
          <cell r="H1401">
            <v>2</v>
          </cell>
          <cell r="I1401">
            <v>4</v>
          </cell>
          <cell r="J1401"/>
          <cell r="K1401">
            <v>39030059</v>
          </cell>
          <cell r="L1401" t="str">
            <v>Trombectomia venosa</v>
          </cell>
          <cell r="M1401">
            <v>1400</v>
          </cell>
          <cell r="N1401">
            <v>3</v>
          </cell>
          <cell r="O1401">
            <v>3</v>
          </cell>
          <cell r="P1401"/>
          <cell r="Q1401" t="str">
            <v>Racionalização</v>
          </cell>
          <cell r="R1401"/>
          <cell r="S1401" t="str">
            <v>Cópia do laudo da angiografia ou angiotomografia ou angioressonancia e relatorio médico detalhado</v>
          </cell>
        </row>
        <row r="1402">
          <cell r="A1402">
            <v>30907128</v>
          </cell>
          <cell r="B1402">
            <v>22</v>
          </cell>
          <cell r="C1402">
            <v>30907128</v>
          </cell>
          <cell r="D1402" t="str">
            <v>Valvuloplastia ou interposição de segmento valvulado venoso</v>
          </cell>
          <cell r="E1402" t="str">
            <v>11B</v>
          </cell>
          <cell r="F1402"/>
          <cell r="G1402"/>
          <cell r="H1402">
            <v>3</v>
          </cell>
          <cell r="I1402">
            <v>4</v>
          </cell>
          <cell r="J1402"/>
          <cell r="K1402">
            <v>30907128</v>
          </cell>
          <cell r="L1402" t="str">
            <v>Valvuloplastia ou interposição de segmento valvulado venoso</v>
          </cell>
          <cell r="M1402"/>
          <cell r="N1402">
            <v>3</v>
          </cell>
          <cell r="O1402">
            <v>4</v>
          </cell>
          <cell r="P1402"/>
          <cell r="Q1402" t="str">
            <v>Racionalização</v>
          </cell>
          <cell r="R1402"/>
          <cell r="S1402" t="str">
            <v>cópia do laudo do doppler e Relatório Médico detalhado</v>
          </cell>
        </row>
        <row r="1403">
          <cell r="A1403">
            <v>30907136</v>
          </cell>
          <cell r="B1403">
            <v>22</v>
          </cell>
          <cell r="C1403">
            <v>30907136</v>
          </cell>
          <cell r="D1403" t="str">
            <v xml:space="preserve">Varizes - tratamento cirúrgico de dois membros </v>
          </cell>
          <cell r="E1403" t="str">
            <v>10A</v>
          </cell>
          <cell r="F1403"/>
          <cell r="G1403"/>
          <cell r="H1403">
            <v>2</v>
          </cell>
          <cell r="I1403">
            <v>5</v>
          </cell>
          <cell r="J1403"/>
          <cell r="K1403">
            <v>39030113</v>
          </cell>
          <cell r="L1403" t="str">
            <v>Varizes - tratamento cirurgico bilateral (dois membros)</v>
          </cell>
          <cell r="M1403">
            <v>1400</v>
          </cell>
          <cell r="N1403">
            <v>2</v>
          </cell>
          <cell r="O1403">
            <v>5</v>
          </cell>
          <cell r="P1403"/>
          <cell r="Q1403" t="str">
            <v>Racionalização</v>
          </cell>
          <cell r="R1403"/>
          <cell r="S1403" t="str">
            <v>Relatório Médico detalhado e/ou doppler e avaliação médica presencial  quando solicitado.</v>
          </cell>
        </row>
        <row r="1404">
          <cell r="A1404">
            <v>30907144</v>
          </cell>
          <cell r="B1404">
            <v>22</v>
          </cell>
          <cell r="C1404">
            <v>30907144</v>
          </cell>
          <cell r="D1404" t="str">
            <v>Varizes - tratamento cirúrgico de um membro</v>
          </cell>
          <cell r="E1404" t="str">
            <v>7C</v>
          </cell>
          <cell r="F1404"/>
          <cell r="G1404"/>
          <cell r="H1404">
            <v>1</v>
          </cell>
          <cell r="I1404">
            <v>3</v>
          </cell>
          <cell r="J1404"/>
          <cell r="K1404">
            <v>39030105</v>
          </cell>
          <cell r="L1404" t="str">
            <v>Varizes - tratamento cirurgico unilateral (um membro)</v>
          </cell>
          <cell r="M1404">
            <v>800</v>
          </cell>
          <cell r="N1404">
            <v>1</v>
          </cell>
          <cell r="O1404">
            <v>3</v>
          </cell>
          <cell r="P1404"/>
          <cell r="Q1404" t="str">
            <v>Racionalização</v>
          </cell>
          <cell r="R1404"/>
          <cell r="S1404" t="str">
            <v>Relatório Médico detalhado e/ou doppler e avaliação médica presencial  quando solicitado.</v>
          </cell>
        </row>
        <row r="1405">
          <cell r="A1405">
            <v>30907152</v>
          </cell>
          <cell r="B1405">
            <v>22</v>
          </cell>
          <cell r="C1405">
            <v>30907152</v>
          </cell>
          <cell r="D1405" t="str">
            <v>Varizes - ressecção de colaterais com anestesia local em consultório / ambulatório</v>
          </cell>
          <cell r="E1405" t="str">
            <v>4A</v>
          </cell>
          <cell r="F1405"/>
          <cell r="G1405"/>
          <cell r="H1405"/>
          <cell r="I1405">
            <v>0</v>
          </cell>
          <cell r="J1405"/>
          <cell r="K1405">
            <v>30907152</v>
          </cell>
          <cell r="L1405" t="str">
            <v>Varizes - ressecção de colaterais com anestesia local em consultório / ambulatório</v>
          </cell>
          <cell r="M1405"/>
          <cell r="N1405"/>
          <cell r="O1405">
            <v>0</v>
          </cell>
          <cell r="P1405"/>
          <cell r="Q1405" t="str">
            <v>Racionalização</v>
          </cell>
          <cell r="R1405"/>
          <cell r="S1405" t="str">
            <v>Relatório Médico detalhado e/ou doppler</v>
          </cell>
        </row>
        <row r="1406">
          <cell r="A1406">
            <v>30908019</v>
          </cell>
          <cell r="B1406">
            <v>22</v>
          </cell>
          <cell r="C1406">
            <v>30908019</v>
          </cell>
          <cell r="D1406" t="str">
            <v>Fístula aorto-cava, reno-cava ou ílio-ilíaca</v>
          </cell>
          <cell r="E1406" t="str">
            <v>11B</v>
          </cell>
          <cell r="F1406"/>
          <cell r="G1406"/>
          <cell r="H1406">
            <v>4</v>
          </cell>
          <cell r="I1406">
            <v>7</v>
          </cell>
          <cell r="J1406"/>
          <cell r="K1406">
            <v>39080013</v>
          </cell>
          <cell r="L1406" t="str">
            <v>Fistula aorto-cava, reno-cava ou ilio-iliaca</v>
          </cell>
          <cell r="M1406">
            <v>3000</v>
          </cell>
          <cell r="N1406">
            <v>3</v>
          </cell>
          <cell r="O1406">
            <v>7</v>
          </cell>
          <cell r="P1406"/>
          <cell r="Q1406" t="str">
            <v>Racionalização</v>
          </cell>
          <cell r="R1406"/>
          <cell r="S1406" t="str">
            <v>Cópia do laudo da angiografia ou angiotomografia ou angioressonancia e relatorio médico detalhado</v>
          </cell>
        </row>
        <row r="1407">
          <cell r="A1407">
            <v>30908027</v>
          </cell>
          <cell r="B1407">
            <v>22</v>
          </cell>
          <cell r="C1407">
            <v>30908027</v>
          </cell>
          <cell r="D1407" t="str">
            <v xml:space="preserve">Fístula arteriovenosa - com enxerto </v>
          </cell>
          <cell r="E1407" t="str">
            <v>8C</v>
          </cell>
          <cell r="F1407"/>
          <cell r="G1407"/>
          <cell r="H1407">
            <v>2</v>
          </cell>
          <cell r="I1407">
            <v>4</v>
          </cell>
          <cell r="J1407"/>
          <cell r="K1407">
            <v>39090027</v>
          </cell>
          <cell r="L1407" t="str">
            <v>Fistula arteriovenosa - com enxerto</v>
          </cell>
          <cell r="M1407">
            <v>1100</v>
          </cell>
          <cell r="N1407">
            <v>2</v>
          </cell>
          <cell r="O1407">
            <v>4</v>
          </cell>
          <cell r="P1407"/>
          <cell r="Q1407" t="str">
            <v>Racionalização</v>
          </cell>
          <cell r="R1407"/>
          <cell r="S1407" t="str">
            <v>Cópia do laudo da angiografia ou angiotomografia ou angioressonancia e relatorio médico detalhado</v>
          </cell>
        </row>
        <row r="1408">
          <cell r="A1408">
            <v>30908035</v>
          </cell>
          <cell r="B1408">
            <v>22</v>
          </cell>
          <cell r="C1408">
            <v>30908035</v>
          </cell>
          <cell r="D1408" t="str">
            <v>Fístula arteriovenosa cervical ou cefálica extracraniana</v>
          </cell>
          <cell r="E1408" t="str">
            <v>11A</v>
          </cell>
          <cell r="F1408"/>
          <cell r="G1408"/>
          <cell r="H1408">
            <v>3</v>
          </cell>
          <cell r="I1408">
            <v>6</v>
          </cell>
          <cell r="J1408"/>
          <cell r="K1408">
            <v>39080021</v>
          </cell>
          <cell r="L1408" t="str">
            <v>Fistula arteriovenosa cervical ou cefalica extracraniana</v>
          </cell>
          <cell r="M1408">
            <v>2000</v>
          </cell>
          <cell r="N1408">
            <v>3</v>
          </cell>
          <cell r="O1408">
            <v>6</v>
          </cell>
          <cell r="P1408"/>
          <cell r="Q1408" t="str">
            <v>Racionalização</v>
          </cell>
          <cell r="R1408"/>
          <cell r="S1408" t="str">
            <v>Cópia do laudo da angiografia ou angiotomografia ou angioressonancia e relatorio médico detalhado</v>
          </cell>
        </row>
        <row r="1409">
          <cell r="A1409">
            <v>30908043</v>
          </cell>
          <cell r="B1409">
            <v>22</v>
          </cell>
          <cell r="C1409">
            <v>30908043</v>
          </cell>
          <cell r="D1409" t="str">
            <v xml:space="preserve">Fístula arteriovenosa congênita - reintervenção </v>
          </cell>
          <cell r="E1409" t="str">
            <v>8A</v>
          </cell>
          <cell r="F1409"/>
          <cell r="G1409"/>
          <cell r="H1409">
            <v>2</v>
          </cell>
          <cell r="I1409">
            <v>4</v>
          </cell>
          <cell r="J1409"/>
          <cell r="K1409">
            <v>39080072</v>
          </cell>
          <cell r="L1409" t="str">
            <v>Fistula arteriovenosa congenita - cirurgia complementar</v>
          </cell>
          <cell r="M1409">
            <v>1200</v>
          </cell>
          <cell r="N1409">
            <v>2</v>
          </cell>
          <cell r="O1409">
            <v>4</v>
          </cell>
          <cell r="P1409"/>
          <cell r="Q1409" t="str">
            <v>Racionalização</v>
          </cell>
          <cell r="R1409"/>
          <cell r="S1409" t="str">
            <v>Cópia do laudo da angiografia ou angiotomografia ou angioressonancia e relatorio médico detalhado</v>
          </cell>
        </row>
        <row r="1410">
          <cell r="A1410">
            <v>30908051</v>
          </cell>
          <cell r="B1410">
            <v>22</v>
          </cell>
          <cell r="C1410">
            <v>30908051</v>
          </cell>
          <cell r="D1410" t="str">
            <v xml:space="preserve">Fístula arteriovenosa congênita - correção cirúrgica radical </v>
          </cell>
          <cell r="E1410" t="str">
            <v>11A</v>
          </cell>
          <cell r="F1410"/>
          <cell r="G1410"/>
          <cell r="H1410">
            <v>3</v>
          </cell>
          <cell r="I1410">
            <v>7</v>
          </cell>
          <cell r="J1410"/>
          <cell r="K1410">
            <v>39080056</v>
          </cell>
          <cell r="L1410" t="str">
            <v>Fistula arteriovenosa congenita - cirurgia radical</v>
          </cell>
          <cell r="M1410">
            <v>2500</v>
          </cell>
          <cell r="N1410">
            <v>3</v>
          </cell>
          <cell r="O1410">
            <v>7</v>
          </cell>
          <cell r="P1410"/>
          <cell r="Q1410" t="str">
            <v>Racionalização</v>
          </cell>
          <cell r="R1410"/>
          <cell r="S1410" t="str">
            <v>Cópia do laudo da angiografia ou angiotomografia ou angioressonancia e relatorio médico detalhado</v>
          </cell>
        </row>
        <row r="1411">
          <cell r="A1411">
            <v>30908060</v>
          </cell>
          <cell r="B1411">
            <v>22</v>
          </cell>
          <cell r="C1411">
            <v>30908060</v>
          </cell>
          <cell r="D1411" t="str">
            <v xml:space="preserve">Fístula arteriovenosa congênita para redução de fluxo </v>
          </cell>
          <cell r="E1411" t="str">
            <v>9C</v>
          </cell>
          <cell r="F1411"/>
          <cell r="G1411"/>
          <cell r="H1411">
            <v>3</v>
          </cell>
          <cell r="I1411">
            <v>6</v>
          </cell>
          <cell r="J1411"/>
          <cell r="K1411">
            <v>39080064</v>
          </cell>
          <cell r="L1411" t="str">
            <v>Fistula arteriovenosa congenita para reducao de fluxo</v>
          </cell>
          <cell r="M1411">
            <v>1800</v>
          </cell>
          <cell r="N1411">
            <v>3</v>
          </cell>
          <cell r="O1411">
            <v>6</v>
          </cell>
          <cell r="P1411"/>
          <cell r="Q1411" t="str">
            <v>Racionalização</v>
          </cell>
          <cell r="R1411"/>
          <cell r="S1411" t="str">
            <v>Cópia do laudo da angiografia ou angiotomografia ou angioressonancia e relatorio médico detalhado</v>
          </cell>
        </row>
        <row r="1412">
          <cell r="A1412">
            <v>30908078</v>
          </cell>
          <cell r="B1412">
            <v>22</v>
          </cell>
          <cell r="C1412">
            <v>30908078</v>
          </cell>
          <cell r="D1412" t="str">
            <v>Fístula arteriovenosa direta</v>
          </cell>
          <cell r="E1412" t="str">
            <v>4C</v>
          </cell>
          <cell r="F1412"/>
          <cell r="G1412"/>
          <cell r="H1412">
            <v>2</v>
          </cell>
          <cell r="I1412">
            <v>2</v>
          </cell>
          <cell r="J1412"/>
          <cell r="K1412">
            <v>39090019</v>
          </cell>
          <cell r="L1412" t="str">
            <v>Fistula arteriovenosa direta</v>
          </cell>
          <cell r="M1412">
            <v>500</v>
          </cell>
          <cell r="N1412">
            <v>1</v>
          </cell>
          <cell r="O1412">
            <v>2</v>
          </cell>
          <cell r="P1412"/>
          <cell r="Q1412" t="str">
            <v>Racionalização</v>
          </cell>
          <cell r="R1412"/>
          <cell r="S1412" t="str">
            <v>Cópia do laudo da angiografia ou angiotomografia ou angioressonancia e relatorio médico detalhado</v>
          </cell>
        </row>
        <row r="1413">
          <cell r="A1413">
            <v>30908086</v>
          </cell>
          <cell r="B1413">
            <v>22</v>
          </cell>
          <cell r="C1413">
            <v>30908086</v>
          </cell>
          <cell r="D1413" t="str">
            <v xml:space="preserve">Fístula arteriovenosa dos grandes vasos intratorácicos </v>
          </cell>
          <cell r="E1413" t="str">
            <v>11B</v>
          </cell>
          <cell r="F1413"/>
          <cell r="G1413"/>
          <cell r="H1413">
            <v>4</v>
          </cell>
          <cell r="I1413">
            <v>7</v>
          </cell>
          <cell r="J1413"/>
          <cell r="K1413">
            <v>39080030</v>
          </cell>
          <cell r="L1413" t="str">
            <v>Fistuça Arterio venosa intra-toracica - Grandes vasos</v>
          </cell>
          <cell r="M1413">
            <v>3000</v>
          </cell>
          <cell r="N1413">
            <v>3</v>
          </cell>
          <cell r="O1413">
            <v>7</v>
          </cell>
          <cell r="P1413"/>
          <cell r="Q1413" t="str">
            <v>Racionalização</v>
          </cell>
          <cell r="R1413"/>
          <cell r="S1413" t="str">
            <v>Cópia do laudo da angiografia ou angiotomografia ou angioressonancia e relatorio médico detalhado</v>
          </cell>
        </row>
        <row r="1414">
          <cell r="A1414">
            <v>30908094</v>
          </cell>
          <cell r="B1414">
            <v>22</v>
          </cell>
          <cell r="C1414">
            <v>30908094</v>
          </cell>
          <cell r="D1414" t="str">
            <v xml:space="preserve">Fístula arteriovenosa dos membros </v>
          </cell>
          <cell r="E1414" t="str">
            <v>9C</v>
          </cell>
          <cell r="F1414"/>
          <cell r="G1414"/>
          <cell r="H1414">
            <v>3</v>
          </cell>
          <cell r="I1414">
            <v>4</v>
          </cell>
          <cell r="J1414"/>
          <cell r="K1414">
            <v>39080048</v>
          </cell>
          <cell r="L1414" t="str">
            <v>Fistula arteriovenosa dos membros</v>
          </cell>
          <cell r="M1414">
            <v>1200</v>
          </cell>
          <cell r="N1414">
            <v>2</v>
          </cell>
          <cell r="O1414">
            <v>4</v>
          </cell>
          <cell r="P1414"/>
          <cell r="Q1414" t="str">
            <v>Racionalização</v>
          </cell>
          <cell r="R1414"/>
          <cell r="S1414" t="str">
            <v>Cópia do laudo da angiografia ou angiotomografia ou angioressonancia e relatorio médico detalhado</v>
          </cell>
        </row>
        <row r="1415">
          <cell r="A1415">
            <v>30908108</v>
          </cell>
          <cell r="B1415">
            <v>22</v>
          </cell>
          <cell r="C1415">
            <v>30908108</v>
          </cell>
          <cell r="D1415" t="str">
            <v>Tromboembolectomia de fístula arteriovenosa</v>
          </cell>
          <cell r="E1415" t="str">
            <v>5A</v>
          </cell>
          <cell r="F1415"/>
          <cell r="G1415"/>
          <cell r="H1415"/>
          <cell r="I1415">
            <v>2</v>
          </cell>
          <cell r="J1415"/>
          <cell r="K1415">
            <v>30908108</v>
          </cell>
          <cell r="L1415" t="str">
            <v>Tromboembolectomia de fístula arteriovenosa</v>
          </cell>
          <cell r="M1415"/>
          <cell r="N1415"/>
          <cell r="O1415">
            <v>2</v>
          </cell>
          <cell r="P1415"/>
          <cell r="Q1415" t="str">
            <v>Racionalização</v>
          </cell>
          <cell r="R1415"/>
          <cell r="S1415" t="str">
            <v>Relatório Médico detalhado com  exames/tratamento realizados</v>
          </cell>
        </row>
        <row r="1416">
          <cell r="A1416">
            <v>30909023</v>
          </cell>
          <cell r="B1416">
            <v>22</v>
          </cell>
          <cell r="C1416">
            <v>30909023</v>
          </cell>
          <cell r="D1416" t="str">
            <v>Hemodiálise contínua (12h)</v>
          </cell>
          <cell r="E1416" t="str">
            <v>4B</v>
          </cell>
          <cell r="F1416"/>
          <cell r="G1416"/>
          <cell r="H1416"/>
          <cell r="I1416">
            <v>0</v>
          </cell>
          <cell r="J1416"/>
          <cell r="K1416">
            <v>15010104</v>
          </cell>
          <cell r="L1416" t="str">
            <v>Hemodialise continua (12H)</v>
          </cell>
          <cell r="M1416">
            <v>300</v>
          </cell>
          <cell r="N1416"/>
          <cell r="O1416">
            <v>0</v>
          </cell>
          <cell r="P1416"/>
          <cell r="Q1416" t="str">
            <v>Racionalização</v>
          </cell>
          <cell r="R1416"/>
          <cell r="S1416" t="str">
            <v>Relatório Médico detalhado com  exames/tratamento realizados</v>
          </cell>
        </row>
        <row r="1417">
          <cell r="A1417">
            <v>30909031</v>
          </cell>
          <cell r="B1417">
            <v>22</v>
          </cell>
          <cell r="C1417">
            <v>30909031</v>
          </cell>
          <cell r="D1417" t="str">
            <v>Hemodiálise crônica (por sessão)</v>
          </cell>
          <cell r="E1417" t="str">
            <v>3C</v>
          </cell>
          <cell r="F1417">
            <v>14</v>
          </cell>
          <cell r="G1417"/>
          <cell r="H1417"/>
          <cell r="I1417">
            <v>0</v>
          </cell>
          <cell r="J1417"/>
          <cell r="K1417">
            <v>15020037</v>
          </cell>
          <cell r="L1417" t="str">
            <v>Hemodialise cronica (por sessao)</v>
          </cell>
          <cell r="M1417">
            <v>200</v>
          </cell>
          <cell r="N1417"/>
          <cell r="O1417">
            <v>0</v>
          </cell>
          <cell r="P1417"/>
          <cell r="Q1417" t="str">
            <v>Racionalização</v>
          </cell>
          <cell r="R1417"/>
          <cell r="S1417" t="str">
            <v>Relatório Médico detalhado com  exames/tratamento realizados</v>
          </cell>
        </row>
        <row r="1418">
          <cell r="A1418">
            <v>30909139</v>
          </cell>
          <cell r="B1418">
            <v>22</v>
          </cell>
          <cell r="C1418">
            <v>30909139</v>
          </cell>
          <cell r="D1418" t="str">
            <v>Hemodepuração de casos agudos (sessão hemodiálise, hemofiltração, hemodiafiltração isolada, plasmaferese ou hemoperfusão) - até 4 horas ou fração</v>
          </cell>
          <cell r="E1418" t="str">
            <v>4B</v>
          </cell>
          <cell r="F1418">
            <v>14</v>
          </cell>
          <cell r="G1418"/>
          <cell r="H1418"/>
          <cell r="I1418">
            <v>0</v>
          </cell>
          <cell r="J1418"/>
          <cell r="K1418">
            <v>30909139</v>
          </cell>
          <cell r="L1418" t="str">
            <v>Hemodepuração de casos agudos (sessão hemodiálise, hemofiltração, hemodiafiltração isolada, plasmaferese ou hemoperfusão) - até 4 horas ou fração</v>
          </cell>
          <cell r="M1418"/>
          <cell r="N1418"/>
          <cell r="O1418">
            <v>0</v>
          </cell>
          <cell r="P1418"/>
          <cell r="Q1418" t="str">
            <v>Racionalização</v>
          </cell>
          <cell r="R1418"/>
          <cell r="S1418" t="str">
            <v>Relatório Médico detalhado com  exames/tratamento realizados</v>
          </cell>
        </row>
        <row r="1419">
          <cell r="A1419">
            <v>30909147</v>
          </cell>
          <cell r="B1419">
            <v>22</v>
          </cell>
          <cell r="C1419">
            <v>30909147</v>
          </cell>
          <cell r="D1419" t="str">
            <v>Hemodepuração de casos agudos (sessão hemodiálise, hemofiltração, hemodiafiltração isolada, plasmaferese ou hemoperfusão) - até 12 horas</v>
          </cell>
          <cell r="E1419" t="str">
            <v>5B</v>
          </cell>
          <cell r="F1419">
            <v>18</v>
          </cell>
          <cell r="G1419"/>
          <cell r="H1419"/>
          <cell r="I1419">
            <v>0</v>
          </cell>
          <cell r="J1419"/>
          <cell r="K1419">
            <v>30909147</v>
          </cell>
          <cell r="L1419" t="str">
            <v>Hemodepuração de casos agudos (sessão hemodiálise, hemofiltração, hemodiafiltração isolada, plasmaferese ou hemoperfusão) - até 12 horas</v>
          </cell>
          <cell r="M1419"/>
          <cell r="N1419"/>
          <cell r="O1419">
            <v>0</v>
          </cell>
          <cell r="P1419"/>
          <cell r="Q1419" t="str">
            <v>Racionalização</v>
          </cell>
          <cell r="R1419"/>
          <cell r="S1419" t="str">
            <v>Relatório Médico detalhado com  exames/tratamento realizados</v>
          </cell>
        </row>
        <row r="1420">
          <cell r="A1420">
            <v>30910013</v>
          </cell>
          <cell r="B1420">
            <v>22</v>
          </cell>
          <cell r="C1420">
            <v>30910013</v>
          </cell>
          <cell r="D1420" t="str">
            <v xml:space="preserve">Aneurisma roto ou trombosado de aorta abdominal abaixo da artéria renal </v>
          </cell>
          <cell r="E1420" t="str">
            <v>11C</v>
          </cell>
          <cell r="F1420"/>
          <cell r="G1420"/>
          <cell r="H1420">
            <v>4</v>
          </cell>
          <cell r="I1420">
            <v>7</v>
          </cell>
          <cell r="J1420"/>
          <cell r="K1420">
            <v>30910013</v>
          </cell>
          <cell r="L1420" t="str">
            <v xml:space="preserve">Aneurisma roto ou trombosado de aorta abdominal abaixo da artéria renal </v>
          </cell>
          <cell r="M1420"/>
          <cell r="N1420">
            <v>4</v>
          </cell>
          <cell r="O1420">
            <v>7</v>
          </cell>
          <cell r="P1420"/>
          <cell r="Q1420" t="str">
            <v>Racionalização</v>
          </cell>
          <cell r="R1420"/>
          <cell r="S1420" t="str">
            <v>Cópia do laudo da angiografia ou angiotomografia ou angioressonancia e relatorio médico detalhado</v>
          </cell>
        </row>
        <row r="1421">
          <cell r="A1421">
            <v>30910021</v>
          </cell>
          <cell r="B1421">
            <v>22</v>
          </cell>
          <cell r="C1421">
            <v>30910021</v>
          </cell>
          <cell r="D1421" t="str">
            <v xml:space="preserve">Aneurismas rotos ou trombosados - outros </v>
          </cell>
          <cell r="E1421" t="str">
            <v>10B</v>
          </cell>
          <cell r="F1421"/>
          <cell r="G1421"/>
          <cell r="H1421">
            <v>3</v>
          </cell>
          <cell r="I1421">
            <v>6</v>
          </cell>
          <cell r="J1421"/>
          <cell r="K1421">
            <v>30910021</v>
          </cell>
          <cell r="L1421" t="str">
            <v xml:space="preserve">Aneurismas rotos ou trombosados - outros </v>
          </cell>
          <cell r="M1421"/>
          <cell r="N1421">
            <v>3</v>
          </cell>
          <cell r="O1421">
            <v>6</v>
          </cell>
          <cell r="P1421"/>
          <cell r="Q1421" t="str">
            <v>Racionalização</v>
          </cell>
          <cell r="R1421"/>
          <cell r="S1421" t="str">
            <v>Cópia do laudo da angiografia ou angiotomografia ou angioressonancia e relatorio médico detalhado</v>
          </cell>
        </row>
        <row r="1422">
          <cell r="A1422">
            <v>30910030</v>
          </cell>
          <cell r="B1422">
            <v>22</v>
          </cell>
          <cell r="C1422">
            <v>30910030</v>
          </cell>
          <cell r="D1422" t="str">
            <v>Aneurismas rotos ou trombosados de aorta abdominal acima da artéria renal</v>
          </cell>
          <cell r="E1422" t="str">
            <v>12B</v>
          </cell>
          <cell r="F1422"/>
          <cell r="G1422"/>
          <cell r="H1422">
            <v>4</v>
          </cell>
          <cell r="I1422">
            <v>7</v>
          </cell>
          <cell r="J1422"/>
          <cell r="K1422">
            <v>30910030</v>
          </cell>
          <cell r="L1422" t="str">
            <v>Aneurismas rotos ou trombosados de aorta abdominal acima da artéria renal</v>
          </cell>
          <cell r="M1422"/>
          <cell r="N1422">
            <v>4</v>
          </cell>
          <cell r="O1422">
            <v>7</v>
          </cell>
          <cell r="P1422"/>
          <cell r="Q1422" t="str">
            <v>Racionalização</v>
          </cell>
          <cell r="R1422"/>
          <cell r="S1422" t="str">
            <v>Cópia do laudo da angiografia ou angiotomografia ou angioressonancia e relatorio médico detalhado</v>
          </cell>
        </row>
        <row r="1423">
          <cell r="A1423">
            <v>30910048</v>
          </cell>
          <cell r="B1423">
            <v>22</v>
          </cell>
          <cell r="C1423">
            <v>30910048</v>
          </cell>
          <cell r="D1423" t="str">
            <v xml:space="preserve">Aneurismas rotos ou trombosados de artérias viscerais </v>
          </cell>
          <cell r="E1423" t="str">
            <v>10B</v>
          </cell>
          <cell r="F1423"/>
          <cell r="G1423"/>
          <cell r="H1423">
            <v>3</v>
          </cell>
          <cell r="I1423">
            <v>7</v>
          </cell>
          <cell r="J1423"/>
          <cell r="K1423">
            <v>39100014</v>
          </cell>
          <cell r="L1423" t="str">
            <v>Aneurisma roto ou disseccao aguda da aorta (qualquer segmento)</v>
          </cell>
          <cell r="M1423">
            <v>3000</v>
          </cell>
          <cell r="N1423">
            <v>4</v>
          </cell>
          <cell r="O1423">
            <v>7</v>
          </cell>
          <cell r="P1423"/>
          <cell r="Q1423" t="str">
            <v>Racionalização</v>
          </cell>
          <cell r="R1423"/>
          <cell r="S1423" t="str">
            <v>Cópia do laudo da angiografia ou angiotomografia ou angioressonancia e relatorio médico detalhado</v>
          </cell>
        </row>
        <row r="1424">
          <cell r="A1424">
            <v>30910056</v>
          </cell>
          <cell r="B1424">
            <v>22</v>
          </cell>
          <cell r="C1424">
            <v>30910056</v>
          </cell>
          <cell r="D1424" t="str">
            <v xml:space="preserve">Aneurismas rotos ou trombosados de axilar, femoral, poplítea </v>
          </cell>
          <cell r="E1424" t="str">
            <v>10B</v>
          </cell>
          <cell r="F1424"/>
          <cell r="G1424"/>
          <cell r="H1424">
            <v>3</v>
          </cell>
          <cell r="I1424">
            <v>6</v>
          </cell>
          <cell r="J1424"/>
          <cell r="K1424">
            <v>39100014</v>
          </cell>
          <cell r="L1424" t="str">
            <v>Aneurisma roto ou disseccao aguda da aorta (qualquer segmento)</v>
          </cell>
          <cell r="M1424">
            <v>3000</v>
          </cell>
          <cell r="N1424">
            <v>4</v>
          </cell>
          <cell r="O1424">
            <v>7</v>
          </cell>
          <cell r="P1424"/>
          <cell r="Q1424" t="str">
            <v>Racionalização</v>
          </cell>
          <cell r="R1424"/>
          <cell r="S1424" t="str">
            <v>Cópia do laudo da angiografia ou angiotomografia ou angioressonancia e relatorio médico detalhado</v>
          </cell>
        </row>
        <row r="1425">
          <cell r="A1425">
            <v>30910064</v>
          </cell>
          <cell r="B1425">
            <v>22</v>
          </cell>
          <cell r="C1425">
            <v>30910064</v>
          </cell>
          <cell r="D1425" t="str">
            <v>Aneurismas rotos ou trombosados de carótida, subclávia, ilíaca</v>
          </cell>
          <cell r="E1425" t="str">
            <v>10B</v>
          </cell>
          <cell r="F1425"/>
          <cell r="G1425"/>
          <cell r="H1425">
            <v>3</v>
          </cell>
          <cell r="I1425">
            <v>7</v>
          </cell>
          <cell r="J1425"/>
          <cell r="K1425">
            <v>39100014</v>
          </cell>
          <cell r="L1425" t="str">
            <v>Aneurisma roto ou disseccao aguda da aorta (qualquer segmento)</v>
          </cell>
          <cell r="M1425">
            <v>3000</v>
          </cell>
          <cell r="N1425">
            <v>4</v>
          </cell>
          <cell r="O1425">
            <v>7</v>
          </cell>
          <cell r="P1425"/>
          <cell r="Q1425" t="str">
            <v>Racionalização</v>
          </cell>
          <cell r="R1425"/>
          <cell r="S1425" t="str">
            <v>Cópia do laudo da angiografia ou angiotomografia ou angioressonancia e relatorio médico detalhado</v>
          </cell>
        </row>
        <row r="1426">
          <cell r="A1426">
            <v>30910072</v>
          </cell>
          <cell r="B1426">
            <v>22</v>
          </cell>
          <cell r="C1426">
            <v>30910072</v>
          </cell>
          <cell r="D1426" t="str">
            <v>Aneurismas rotos ou trombosados torácicos ou tóraco-abdominais</v>
          </cell>
          <cell r="E1426" t="str">
            <v>14A</v>
          </cell>
          <cell r="F1426"/>
          <cell r="G1426"/>
          <cell r="H1426">
            <v>4</v>
          </cell>
          <cell r="I1426">
            <v>7</v>
          </cell>
          <cell r="J1426"/>
          <cell r="K1426">
            <v>30910072</v>
          </cell>
          <cell r="L1426" t="str">
            <v>Aneurismas rotos ou trombosados torácicos ou tóraco-abdominais</v>
          </cell>
          <cell r="M1426"/>
          <cell r="N1426">
            <v>4</v>
          </cell>
          <cell r="O1426">
            <v>7</v>
          </cell>
          <cell r="P1426"/>
          <cell r="Q1426" t="str">
            <v>Racionalização</v>
          </cell>
          <cell r="R1426"/>
          <cell r="S1426" t="str">
            <v>Cópia do laudo da angiografia ou angiotomografia ou angioressonancia e relatorio médico detalhado</v>
          </cell>
        </row>
        <row r="1427">
          <cell r="A1427">
            <v>30910080</v>
          </cell>
          <cell r="B1427">
            <v>22</v>
          </cell>
          <cell r="C1427">
            <v>30910080</v>
          </cell>
          <cell r="D1427" t="str">
            <v>Embolectomia ou tromboembolectomia arterial</v>
          </cell>
          <cell r="E1427" t="str">
            <v>9C</v>
          </cell>
          <cell r="F1427"/>
          <cell r="G1427"/>
          <cell r="H1427">
            <v>2</v>
          </cell>
          <cell r="I1427">
            <v>4</v>
          </cell>
          <cell r="J1427"/>
          <cell r="K1427">
            <v>39100022</v>
          </cell>
          <cell r="L1427" t="str">
            <v>Embolectomia ou trombectomia</v>
          </cell>
          <cell r="M1427">
            <v>1100</v>
          </cell>
          <cell r="N1427">
            <v>2</v>
          </cell>
          <cell r="O1427">
            <v>4</v>
          </cell>
          <cell r="P1427"/>
          <cell r="Q1427" t="str">
            <v>Racionalização</v>
          </cell>
          <cell r="R1427"/>
          <cell r="S1427" t="str">
            <v>Cópia do laudo da angiografia ou angiotomografia ou angioressonancia e relatorio médico detalhado</v>
          </cell>
        </row>
        <row r="1428">
          <cell r="A1428">
            <v>30910099</v>
          </cell>
          <cell r="B1428">
            <v>22</v>
          </cell>
          <cell r="C1428">
            <v>30910099</v>
          </cell>
          <cell r="D1428" t="str">
            <v xml:space="preserve">Exploração vascular em traumas de outros segmentos </v>
          </cell>
          <cell r="E1428" t="str">
            <v>9C</v>
          </cell>
          <cell r="F1428"/>
          <cell r="G1428"/>
          <cell r="H1428">
            <v>3</v>
          </cell>
          <cell r="I1428">
            <v>5</v>
          </cell>
          <cell r="J1428"/>
          <cell r="K1428">
            <v>30910099</v>
          </cell>
          <cell r="L1428" t="str">
            <v xml:space="preserve">Exploração vascular em traumas de outros segmentos </v>
          </cell>
          <cell r="M1428"/>
          <cell r="N1428">
            <v>3</v>
          </cell>
          <cell r="O1428">
            <v>5</v>
          </cell>
          <cell r="P1428"/>
          <cell r="Q1428" t="str">
            <v>Racionalização</v>
          </cell>
          <cell r="R1428"/>
          <cell r="S1428" t="str">
            <v>Cópia do laudo da angiografia ou angiotomografia ou angioressonancia e relatorio médico detalhado</v>
          </cell>
        </row>
        <row r="1429">
          <cell r="A1429">
            <v>30910102</v>
          </cell>
          <cell r="B1429">
            <v>22</v>
          </cell>
          <cell r="C1429">
            <v>30910102</v>
          </cell>
          <cell r="D1429" t="str">
            <v xml:space="preserve">Exploração vascular em traumas torácicos e abdominais </v>
          </cell>
          <cell r="E1429" t="str">
            <v>11B</v>
          </cell>
          <cell r="F1429"/>
          <cell r="G1429"/>
          <cell r="H1429">
            <v>3</v>
          </cell>
          <cell r="I1429">
            <v>7</v>
          </cell>
          <cell r="J1429"/>
          <cell r="K1429">
            <v>30910102</v>
          </cell>
          <cell r="L1429" t="str">
            <v xml:space="preserve">Exploração vascular em traumas torácicos e abdominais </v>
          </cell>
          <cell r="M1429"/>
          <cell r="N1429">
            <v>3</v>
          </cell>
          <cell r="O1429">
            <v>7</v>
          </cell>
          <cell r="P1429"/>
          <cell r="Q1429" t="str">
            <v>Racionalização</v>
          </cell>
          <cell r="R1429"/>
          <cell r="S1429" t="str">
            <v>Cópia do laudo da angiografia ou angiotomografia ou angioressonancia e relatorio médico detalhado</v>
          </cell>
        </row>
        <row r="1430">
          <cell r="A1430">
            <v>30910110</v>
          </cell>
          <cell r="B1430">
            <v>22</v>
          </cell>
          <cell r="C1430">
            <v>30910110</v>
          </cell>
          <cell r="D1430" t="str">
            <v>Lesões vasculares cervicais e cérvico-torácicas</v>
          </cell>
          <cell r="E1430" t="str">
            <v>11C</v>
          </cell>
          <cell r="F1430"/>
          <cell r="G1430"/>
          <cell r="H1430">
            <v>3</v>
          </cell>
          <cell r="I1430">
            <v>5</v>
          </cell>
          <cell r="J1430"/>
          <cell r="K1430">
            <v>39100049</v>
          </cell>
          <cell r="L1430" t="str">
            <v>Lesoes vasculares traumaticas cervical e cervico toracica</v>
          </cell>
          <cell r="M1430">
            <v>1300</v>
          </cell>
          <cell r="N1430">
            <v>3</v>
          </cell>
          <cell r="O1430">
            <v>5</v>
          </cell>
          <cell r="P1430"/>
          <cell r="Q1430" t="str">
            <v>Racionalização</v>
          </cell>
          <cell r="R1430"/>
          <cell r="S1430" t="str">
            <v>Cópia do laudo da angiografia ou angiotomografia ou angioressonancia e relatorio médico detalhado</v>
          </cell>
        </row>
        <row r="1431">
          <cell r="A1431">
            <v>30910129</v>
          </cell>
          <cell r="B1431">
            <v>22</v>
          </cell>
          <cell r="C1431">
            <v>30910129</v>
          </cell>
          <cell r="D1431" t="str">
            <v xml:space="preserve">Lesões vasculares de membro inferior ou superior - unilateral </v>
          </cell>
          <cell r="E1431" t="str">
            <v>9C</v>
          </cell>
          <cell r="F1431"/>
          <cell r="G1431"/>
          <cell r="H1431">
            <v>3</v>
          </cell>
          <cell r="I1431">
            <v>4</v>
          </cell>
          <cell r="J1431"/>
          <cell r="K1431">
            <v>39100057</v>
          </cell>
          <cell r="L1431" t="str">
            <v>Lesoes vasculares traumaticas de membro inferior ou superior - unilateral</v>
          </cell>
          <cell r="M1431">
            <v>1100</v>
          </cell>
          <cell r="N1431">
            <v>2</v>
          </cell>
          <cell r="O1431">
            <v>4</v>
          </cell>
          <cell r="P1431"/>
          <cell r="Q1431" t="str">
            <v>Racionalização</v>
          </cell>
          <cell r="R1431"/>
          <cell r="S1431" t="str">
            <v>Cópia do laudo da angiografia ou angiotomografia ou angioressonancia e relatorio médico detalhado</v>
          </cell>
        </row>
        <row r="1432">
          <cell r="A1432">
            <v>30910137</v>
          </cell>
          <cell r="B1432">
            <v>22</v>
          </cell>
          <cell r="C1432">
            <v>30910137</v>
          </cell>
          <cell r="D1432" t="str">
            <v xml:space="preserve">Lesões vasculares intra-abdominais </v>
          </cell>
          <cell r="E1432" t="str">
            <v>11B</v>
          </cell>
          <cell r="F1432"/>
          <cell r="G1432"/>
          <cell r="H1432">
            <v>3</v>
          </cell>
          <cell r="I1432">
            <v>6</v>
          </cell>
          <cell r="J1432"/>
          <cell r="K1432">
            <v>39100030</v>
          </cell>
          <cell r="L1432" t="str">
            <v>Lesoes vasculares traumaticas intra abdominais</v>
          </cell>
          <cell r="M1432">
            <v>2100</v>
          </cell>
          <cell r="N1432">
            <v>3</v>
          </cell>
          <cell r="O1432">
            <v>6</v>
          </cell>
          <cell r="P1432"/>
          <cell r="Q1432" t="str">
            <v>Racionalização</v>
          </cell>
          <cell r="R1432"/>
          <cell r="S1432" t="str">
            <v>Cópia do laudo da angiografia ou angiotomografia ou angioressonancia e relatorio médico detalhado</v>
          </cell>
        </row>
        <row r="1433">
          <cell r="A1433">
            <v>30910145</v>
          </cell>
          <cell r="B1433">
            <v>22</v>
          </cell>
          <cell r="C1433">
            <v>30910145</v>
          </cell>
          <cell r="D1433" t="str">
            <v>Lesões vasculares traumáticas intratorácicas</v>
          </cell>
          <cell r="E1433" t="str">
            <v>11C</v>
          </cell>
          <cell r="F1433"/>
          <cell r="G1433"/>
          <cell r="H1433">
            <v>4</v>
          </cell>
          <cell r="I1433">
            <v>7</v>
          </cell>
          <cell r="J1433"/>
          <cell r="K1433">
            <v>39100065</v>
          </cell>
          <cell r="L1433" t="str">
            <v>Lesoes vasculares traumaticas intra toracicas</v>
          </cell>
          <cell r="M1433">
            <v>2500</v>
          </cell>
          <cell r="N1433">
            <v>4</v>
          </cell>
          <cell r="O1433">
            <v>7</v>
          </cell>
          <cell r="P1433"/>
          <cell r="Q1433" t="str">
            <v>Racionalização</v>
          </cell>
          <cell r="R1433"/>
          <cell r="S1433" t="str">
            <v>Cópia do laudo da angiografia ou angiotomografia ou angioressonancia e relatorio médico detalhado</v>
          </cell>
        </row>
        <row r="1434">
          <cell r="A1434">
            <v>30911028</v>
          </cell>
          <cell r="B1434">
            <v>22</v>
          </cell>
          <cell r="C1434">
            <v>30911028</v>
          </cell>
          <cell r="D1434" t="str">
            <v>Avaliação fisiológica da gravidade de obstruções (cateter ou guia)</v>
          </cell>
          <cell r="E1434" t="str">
            <v>5A</v>
          </cell>
          <cell r="F1434"/>
          <cell r="G1434"/>
          <cell r="H1434">
            <v>1</v>
          </cell>
          <cell r="I1434">
            <v>4</v>
          </cell>
          <cell r="J1434"/>
          <cell r="K1434">
            <v>30911028</v>
          </cell>
          <cell r="L1434" t="str">
            <v>Avaliação fisiológica da gravidade de obstruções (cateter ou guia)</v>
          </cell>
          <cell r="M1434"/>
          <cell r="N1434">
            <v>1</v>
          </cell>
          <cell r="O1434">
            <v>4</v>
          </cell>
          <cell r="P1434"/>
          <cell r="Q1434" t="str">
            <v>Racionalização</v>
          </cell>
          <cell r="R1434"/>
          <cell r="S1434" t="str">
            <v xml:space="preserve">Relatório Médico Detalhado e laudo de ecocardiograma </v>
          </cell>
        </row>
        <row r="1435">
          <cell r="A1435">
            <v>30911036</v>
          </cell>
          <cell r="B1435">
            <v>22</v>
          </cell>
          <cell r="C1435">
            <v>30911036</v>
          </cell>
          <cell r="D1435" t="str">
            <v>Biópsia endomiocárdica</v>
          </cell>
          <cell r="E1435" t="str">
            <v>5B</v>
          </cell>
          <cell r="F1435"/>
          <cell r="G1435"/>
          <cell r="H1435">
            <v>1</v>
          </cell>
          <cell r="I1435">
            <v>4</v>
          </cell>
          <cell r="J1435"/>
          <cell r="K1435">
            <v>40080315</v>
          </cell>
          <cell r="L1435" t="str">
            <v>Biopsia endomiocardica percutanea</v>
          </cell>
          <cell r="M1435">
            <v>800</v>
          </cell>
          <cell r="N1435">
            <v>1</v>
          </cell>
          <cell r="O1435">
            <v>2</v>
          </cell>
          <cell r="P1435"/>
          <cell r="Q1435" t="str">
            <v>Racionalização</v>
          </cell>
          <cell r="R1435"/>
          <cell r="S1435" t="str">
            <v>Cópia do laudo de cateterismo ou da angiografia ou angiotomo ou angio-rm</v>
          </cell>
        </row>
        <row r="1436">
          <cell r="A1436">
            <v>30911044</v>
          </cell>
          <cell r="B1436">
            <v>22</v>
          </cell>
          <cell r="C1436">
            <v>30911044</v>
          </cell>
          <cell r="D1436" t="str">
            <v>Cateterismo cardíaco D e/ou E com  ou  sem  cinecoronariografia / cineangiografia  com  avaliação  de reatividade vascular pulmonar ou teste de sobrecarga hemodinânica</v>
          </cell>
          <cell r="E1436" t="str">
            <v>7C</v>
          </cell>
          <cell r="F1436"/>
          <cell r="G1436"/>
          <cell r="H1436">
            <v>1</v>
          </cell>
          <cell r="I1436">
            <v>4</v>
          </cell>
          <cell r="J1436"/>
          <cell r="K1436">
            <v>40080064</v>
          </cell>
          <cell r="L1436" t="str">
            <v>Avaliacao hemodinamica da reatividade vascular pulmonar</v>
          </cell>
          <cell r="M1436">
            <v>400</v>
          </cell>
          <cell r="N1436">
            <v>1</v>
          </cell>
          <cell r="O1436">
            <v>3</v>
          </cell>
          <cell r="P1436"/>
          <cell r="Q1436" t="str">
            <v>Racionalização</v>
          </cell>
          <cell r="R1436"/>
          <cell r="S1436" t="str">
            <v>Relatório Médico Detalhado e laudo de ecocardiograma e/ou ecg e/ou curva de enzima</v>
          </cell>
        </row>
        <row r="1437">
          <cell r="A1437">
            <v>30911052</v>
          </cell>
          <cell r="B1437">
            <v>22</v>
          </cell>
          <cell r="C1437">
            <v>30911052</v>
          </cell>
          <cell r="D1437" t="str">
            <v>Cateterismo cardíaco D e/ou E com estudo cineangiográfico e de revascularização cirúrgica do miocárdio</v>
          </cell>
          <cell r="E1437" t="str">
            <v>8C</v>
          </cell>
          <cell r="F1437"/>
          <cell r="G1437"/>
          <cell r="H1437">
            <v>1</v>
          </cell>
          <cell r="I1437">
            <v>4</v>
          </cell>
          <cell r="J1437"/>
          <cell r="K1437">
            <v>40080242</v>
          </cell>
          <cell r="L1437" t="str">
            <v>Cateterismo de camaras direitas e esquerdas com estudo cinecoronariografico e de revascularizacao cirurgica do miocardio</v>
          </cell>
          <cell r="M1437">
            <v>1250</v>
          </cell>
          <cell r="N1437">
            <v>1</v>
          </cell>
          <cell r="O1437">
            <v>4</v>
          </cell>
          <cell r="P1437"/>
          <cell r="Q1437" t="str">
            <v>Racionalização</v>
          </cell>
          <cell r="R1437"/>
          <cell r="S1437" t="str">
            <v>Relatório Médico Detalhado e laudo de ecocardiograma e/ou ecg e/ou curva de enzima</v>
          </cell>
        </row>
        <row r="1438">
          <cell r="A1438">
            <v>30911060</v>
          </cell>
          <cell r="B1438">
            <v>22</v>
          </cell>
          <cell r="C1438">
            <v>30911060</v>
          </cell>
          <cell r="D1438" t="str">
            <v>Cateterismo cardíaco direito com estudo angiográfico da artéria pulmonar</v>
          </cell>
          <cell r="E1438" t="str">
            <v>5A</v>
          </cell>
          <cell r="F1438"/>
          <cell r="G1438"/>
          <cell r="H1438">
            <v>1</v>
          </cell>
          <cell r="I1438">
            <v>4</v>
          </cell>
          <cell r="J1438"/>
          <cell r="K1438">
            <v>40080013</v>
          </cell>
          <cell r="L1438" t="str">
            <v xml:space="preserve">Cateterismo de camaras cardiacas direitas </v>
          </cell>
          <cell r="M1438">
            <v>150</v>
          </cell>
          <cell r="N1438">
            <v>1</v>
          </cell>
          <cell r="O1438">
            <v>2</v>
          </cell>
          <cell r="P1438"/>
          <cell r="Q1438" t="str">
            <v>Racionalização</v>
          </cell>
          <cell r="R1438"/>
          <cell r="S1438" t="str">
            <v>Relatório Médico Detalhado e laudo de ecocardiograma e/ou ecg e/ou curva de enzima</v>
          </cell>
        </row>
        <row r="1439">
          <cell r="A1439">
            <v>30911079</v>
          </cell>
          <cell r="B1439">
            <v>22</v>
          </cell>
          <cell r="C1439">
            <v>30911079</v>
          </cell>
          <cell r="D1439" t="str">
            <v>Cateterismo cardíaco E e/ou D com cineangiocoronariografia e ventriculografia</v>
          </cell>
          <cell r="E1439" t="str">
            <v>7C</v>
          </cell>
          <cell r="F1439"/>
          <cell r="G1439"/>
          <cell r="H1439">
            <v>1</v>
          </cell>
          <cell r="I1439">
            <v>4</v>
          </cell>
          <cell r="J1439"/>
          <cell r="K1439">
            <v>40080234</v>
          </cell>
          <cell r="L1439" t="str">
            <v>Cateterismo de camaras direitas e esquerdas por tecnica transeptal com estudo cinecoronariografico</v>
          </cell>
          <cell r="M1439">
            <v>1100</v>
          </cell>
          <cell r="N1439">
            <v>1</v>
          </cell>
          <cell r="O1439">
            <v>4</v>
          </cell>
          <cell r="P1439"/>
          <cell r="Q1439" t="str">
            <v>Racionalização</v>
          </cell>
          <cell r="R1439"/>
          <cell r="S1439" t="str">
            <v>Relatório Médico Detalhado e laudo de ecocardiograma e/ou ecg e/ou curva de enzima</v>
          </cell>
        </row>
        <row r="1440">
          <cell r="A1440">
            <v>30911087</v>
          </cell>
          <cell r="B1440">
            <v>22</v>
          </cell>
          <cell r="C1440">
            <v>30911087</v>
          </cell>
          <cell r="D1440" t="str">
            <v>Cateterismo cardíaco E e/ou D com cineangiocoronariografia, ventriculografia e estudo angiográfico  da aorta e/ou ramos tóraco-abdominais e/ou membros</v>
          </cell>
          <cell r="E1440" t="str">
            <v>8A</v>
          </cell>
          <cell r="F1440"/>
          <cell r="G1440"/>
          <cell r="H1440">
            <v>1</v>
          </cell>
          <cell r="I1440">
            <v>4</v>
          </cell>
          <cell r="J1440"/>
          <cell r="K1440">
            <v>40080145</v>
          </cell>
          <cell r="L1440" t="str">
            <v>Cateterismo de camaras direitas e esquerdas com cineangiografia e angiografia com oclusao luminar com balao</v>
          </cell>
          <cell r="M1440">
            <v>950</v>
          </cell>
          <cell r="N1440">
            <v>1</v>
          </cell>
          <cell r="O1440">
            <v>4</v>
          </cell>
          <cell r="P1440"/>
          <cell r="Q1440" t="str">
            <v>Racionalização</v>
          </cell>
          <cell r="R1440"/>
          <cell r="S1440" t="str">
            <v>Relatório Médico Detalhado e laudo de ecocardiograma e/ou ecg e/ou curva de enzima</v>
          </cell>
        </row>
        <row r="1441">
          <cell r="A1441">
            <v>30911095</v>
          </cell>
          <cell r="B1441">
            <v>22</v>
          </cell>
          <cell r="C1441">
            <v>30911095</v>
          </cell>
          <cell r="D1441" t="str">
            <v>Cateterismo E e estudo cineangiográfico da aorta e/ou seus ramos</v>
          </cell>
          <cell r="E1441" t="str">
            <v>5A</v>
          </cell>
          <cell r="F1441"/>
          <cell r="G1441"/>
          <cell r="H1441">
            <v>1</v>
          </cell>
          <cell r="I1441">
            <v>4</v>
          </cell>
          <cell r="J1441"/>
          <cell r="K1441">
            <v>40080277</v>
          </cell>
          <cell r="L1441" t="str">
            <v>Cateterismo esquerdo e estudo cinecoronariografico da aorta e seus ramos</v>
          </cell>
          <cell r="M1441">
            <v>850</v>
          </cell>
          <cell r="N1441">
            <v>1</v>
          </cell>
          <cell r="O1441">
            <v>3</v>
          </cell>
          <cell r="P1441"/>
          <cell r="Q1441" t="str">
            <v>Racionalização</v>
          </cell>
          <cell r="R1441"/>
          <cell r="S1441" t="str">
            <v>Relatório Médico Detalhado e laudo de ecocardiograma e/ou ecg e/ou curva de enzima</v>
          </cell>
        </row>
        <row r="1442">
          <cell r="A1442">
            <v>30911109</v>
          </cell>
          <cell r="B1442">
            <v>22</v>
          </cell>
          <cell r="C1442">
            <v>30911109</v>
          </cell>
          <cell r="D1442" t="str">
            <v>Cateterização cardíaca E por via transeptal</v>
          </cell>
          <cell r="E1442" t="str">
            <v>5A</v>
          </cell>
          <cell r="F1442"/>
          <cell r="G1442"/>
          <cell r="H1442">
            <v>1</v>
          </cell>
          <cell r="I1442">
            <v>4</v>
          </cell>
          <cell r="J1442"/>
          <cell r="K1442">
            <v>40080102</v>
          </cell>
          <cell r="L1442" t="str">
            <v>Cateterismo de Camaras Cardiacas direitas e esquerdas e cineangiofrafia por tonica trnseptal</v>
          </cell>
          <cell r="M1442">
            <v>1000</v>
          </cell>
          <cell r="N1442">
            <v>1</v>
          </cell>
          <cell r="O1442">
            <v>4</v>
          </cell>
          <cell r="P1442"/>
          <cell r="Q1442" t="str">
            <v>Racionalização</v>
          </cell>
          <cell r="R1442"/>
          <cell r="S1442" t="str">
            <v>Relatório Médico Detalhado e laudo de ecocardiograma e/ou ecg e/ou curva de enzima</v>
          </cell>
        </row>
        <row r="1443">
          <cell r="A1443">
            <v>30911125</v>
          </cell>
          <cell r="B1443">
            <v>22</v>
          </cell>
          <cell r="C1443">
            <v>30911125</v>
          </cell>
          <cell r="D1443" t="str">
            <v>Estudo hemodinâmico das cardiopatias congênitas  estruturalmente  complexas (menos: CIA, CIV, PCA, Co, AO, estenose aórtica e pulmonar isoladas)</v>
          </cell>
          <cell r="E1443" t="str">
            <v>7C</v>
          </cell>
          <cell r="F1443"/>
          <cell r="G1443"/>
          <cell r="H1443">
            <v>1</v>
          </cell>
          <cell r="I1443">
            <v>5</v>
          </cell>
          <cell r="J1443"/>
          <cell r="K1443">
            <v>40080170</v>
          </cell>
          <cell r="L1443" t="str">
            <v>Diagnostico anatomico das conexoes sistemico pulmonares</v>
          </cell>
          <cell r="M1443">
            <v>950</v>
          </cell>
          <cell r="N1443">
            <v>1</v>
          </cell>
          <cell r="O1443">
            <v>3</v>
          </cell>
          <cell r="P1443"/>
          <cell r="Q1443" t="str">
            <v>Racionalização</v>
          </cell>
          <cell r="R1443"/>
          <cell r="S1443" t="str">
            <v xml:space="preserve">Relatório Médico Detalhado e laudo de ecocardiograma e/ou ecg </v>
          </cell>
        </row>
        <row r="1444">
          <cell r="A1444">
            <v>30911133</v>
          </cell>
          <cell r="B1444">
            <v>22</v>
          </cell>
          <cell r="C1444">
            <v>30911133</v>
          </cell>
          <cell r="D1444" t="str">
            <v>Estudo hemodinâmico de cardiopatias congênitas e/ou valvopatias  com  ou  sem  cinecoronariografia  ou oximetria</v>
          </cell>
          <cell r="E1444" t="str">
            <v>7B</v>
          </cell>
          <cell r="F1444"/>
          <cell r="G1444"/>
          <cell r="H1444">
            <v>1</v>
          </cell>
          <cell r="I1444">
            <v>5</v>
          </cell>
          <cell r="J1444"/>
          <cell r="K1444">
            <v>40080196</v>
          </cell>
          <cell r="L1444" t="str">
            <v>Estudo hemodinamico em candidatos a transplantes cardiacos ou cardiopulmonar</v>
          </cell>
          <cell r="M1444">
            <v>1100</v>
          </cell>
          <cell r="N1444">
            <v>1</v>
          </cell>
          <cell r="O1444">
            <v>3</v>
          </cell>
          <cell r="P1444"/>
          <cell r="Q1444" t="str">
            <v>Racionalização</v>
          </cell>
          <cell r="R1444"/>
          <cell r="S1444" t="str">
            <v xml:space="preserve">Relatório Médico Detalhado e laudo de ecocardiograma e/ou ecg </v>
          </cell>
        </row>
        <row r="1445">
          <cell r="A1445">
            <v>30911141</v>
          </cell>
          <cell r="B1445">
            <v>22</v>
          </cell>
          <cell r="C1445">
            <v>30911141</v>
          </cell>
          <cell r="D1445" t="str">
            <v xml:space="preserve">Estudo ultrassonográfico intravascular </v>
          </cell>
          <cell r="E1445" t="str">
            <v>7C</v>
          </cell>
          <cell r="F1445"/>
          <cell r="G1445"/>
          <cell r="H1445">
            <v>1</v>
          </cell>
          <cell r="I1445">
            <v>4</v>
          </cell>
          <cell r="J1445"/>
          <cell r="K1445">
            <v>40080439</v>
          </cell>
          <cell r="L1445" t="str">
            <v>Estudo ultrasonografico transluminal coronario ou intracavitario</v>
          </cell>
          <cell r="M1445">
            <v>950</v>
          </cell>
          <cell r="N1445">
            <v>1</v>
          </cell>
          <cell r="O1445">
            <v>4</v>
          </cell>
          <cell r="P1445"/>
          <cell r="Q1445" t="str">
            <v>Racionalização</v>
          </cell>
          <cell r="R1445"/>
          <cell r="S1445" t="str">
            <v>Cópia do laudo de cateterismo ou da angiografia ou angiotomo ou angio-rm e Relatório Médico detalhado</v>
          </cell>
        </row>
        <row r="1446">
          <cell r="A1446">
            <v>30911150</v>
          </cell>
          <cell r="B1446">
            <v>22</v>
          </cell>
          <cell r="C1446">
            <v>30911150</v>
          </cell>
          <cell r="D1446" t="str">
            <v>Mapeamento de feixes anômalos e focos ectópicos por eletrofisiologia intracavitária, com provas</v>
          </cell>
          <cell r="E1446" t="str">
            <v>9C</v>
          </cell>
          <cell r="F1446"/>
          <cell r="G1446"/>
          <cell r="H1446">
            <v>1</v>
          </cell>
          <cell r="I1446">
            <v>3</v>
          </cell>
          <cell r="J1446"/>
          <cell r="K1446">
            <v>40080420</v>
          </cell>
          <cell r="L1446" t="str">
            <v>Mapeamento de feixes anomalos e focos ectopicos por eletrofisiologia intracavitaria, com provas farmacologicas ou eletricas</v>
          </cell>
          <cell r="M1446">
            <v>1050</v>
          </cell>
          <cell r="N1446">
            <v>1</v>
          </cell>
          <cell r="O1446">
            <v>4</v>
          </cell>
          <cell r="P1446"/>
          <cell r="Q1446" t="str">
            <v>Racionalização</v>
          </cell>
          <cell r="R1446"/>
          <cell r="S1446" t="str">
            <v>Relatório Médico Detalhado e laudo de holter e/ou ecg</v>
          </cell>
        </row>
        <row r="1447">
          <cell r="A1447">
            <v>30911176</v>
          </cell>
          <cell r="B1447">
            <v>22</v>
          </cell>
          <cell r="C1447">
            <v>30911176</v>
          </cell>
          <cell r="D1447" t="str">
            <v>Mapeamento elerofiosiológico cardíaco convencional</v>
          </cell>
          <cell r="E1447" t="str">
            <v>5A</v>
          </cell>
          <cell r="F1447"/>
          <cell r="G1447"/>
          <cell r="H1447">
            <v>1</v>
          </cell>
          <cell r="I1447">
            <v>3</v>
          </cell>
          <cell r="J1447"/>
          <cell r="K1447">
            <v>30911176</v>
          </cell>
          <cell r="L1447" t="str">
            <v>Mapeamento elerofiosiológico cardíaco convencional</v>
          </cell>
          <cell r="M1447"/>
          <cell r="N1447"/>
          <cell r="O1447"/>
          <cell r="P1447"/>
          <cell r="Q1447" t="str">
            <v>Racionalização</v>
          </cell>
          <cell r="R1447"/>
          <cell r="S1447" t="str">
            <v>Justificativa Clínica, Holter e ECG e OPME conforme Manual de Intercâmbio Nacional</v>
          </cell>
        </row>
        <row r="1448">
          <cell r="A1448">
            <v>30912016</v>
          </cell>
          <cell r="B1448">
            <v>22</v>
          </cell>
          <cell r="C1448">
            <v>30912016</v>
          </cell>
          <cell r="D1448" t="str">
            <v xml:space="preserve">Ablação de circuito arritmogênico por cateter de radiofrequência </v>
          </cell>
          <cell r="E1448" t="str">
            <v>11C</v>
          </cell>
          <cell r="F1448"/>
          <cell r="G1448"/>
          <cell r="H1448">
            <v>2</v>
          </cell>
          <cell r="I1448">
            <v>5</v>
          </cell>
          <cell r="J1448"/>
          <cell r="K1448">
            <v>40090329</v>
          </cell>
          <cell r="L1448" t="str">
            <v>Ablação de circuito arritmogênico por cateter de radiofreqüência</v>
          </cell>
          <cell r="M1448">
            <v>1500</v>
          </cell>
          <cell r="N1448">
            <v>2</v>
          </cell>
          <cell r="O1448">
            <v>5</v>
          </cell>
          <cell r="P1448"/>
          <cell r="Q1448" t="str">
            <v>Racionalização</v>
          </cell>
          <cell r="R1448"/>
          <cell r="S1448" t="str">
            <v>Relatório Médico Detalhado e laudo de holter e/ou ecg</v>
          </cell>
        </row>
        <row r="1449">
          <cell r="A1449">
            <v>30912024</v>
          </cell>
          <cell r="B1449">
            <v>22</v>
          </cell>
          <cell r="C1449">
            <v>30912024</v>
          </cell>
          <cell r="D1449" t="str">
            <v>Angioplastia transluminal da aorta ou ramos ou da artéria pulmonar e ramos (por vaso)</v>
          </cell>
          <cell r="E1449" t="str">
            <v>8C</v>
          </cell>
          <cell r="F1449"/>
          <cell r="G1449"/>
          <cell r="H1449">
            <v>2</v>
          </cell>
          <cell r="I1449">
            <v>5</v>
          </cell>
          <cell r="J1449"/>
          <cell r="K1449">
            <v>40090027</v>
          </cell>
          <cell r="L1449" t="str">
            <v>Angioplastia transluminal de vasos multiplos</v>
          </cell>
          <cell r="M1449">
            <v>1500</v>
          </cell>
          <cell r="N1449">
            <v>2</v>
          </cell>
          <cell r="O1449">
            <v>4</v>
          </cell>
          <cell r="P1449"/>
          <cell r="Q1449" t="str">
            <v>Racionalização</v>
          </cell>
          <cell r="R1449"/>
          <cell r="S1449" t="str">
            <v>Cópia do laudo de cateterismo ou da angiografia ou angiotomo ou angio-rm e Relatório Médico detalhado</v>
          </cell>
        </row>
        <row r="1450">
          <cell r="A1450">
            <v>30912032</v>
          </cell>
          <cell r="B1450">
            <v>22</v>
          </cell>
          <cell r="C1450">
            <v>30912032</v>
          </cell>
          <cell r="D1450" t="str">
            <v xml:space="preserve">Angioplastia transluminal percutânea de múltiplos vasos, com implante de stent </v>
          </cell>
          <cell r="E1450" t="str">
            <v>12A</v>
          </cell>
          <cell r="F1450"/>
          <cell r="G1450"/>
          <cell r="H1450">
            <v>2</v>
          </cell>
          <cell r="I1450">
            <v>5</v>
          </cell>
          <cell r="J1450"/>
          <cell r="K1450">
            <v>40090035</v>
          </cell>
          <cell r="L1450" t="str">
            <v>Angioplastia transluminal coronaria com o uso simultaneo de baloes ou guias</v>
          </cell>
          <cell r="M1450">
            <v>1500</v>
          </cell>
          <cell r="N1450">
            <v>2</v>
          </cell>
          <cell r="O1450">
            <v>3</v>
          </cell>
          <cell r="P1450"/>
          <cell r="Q1450" t="str">
            <v>Racionalização</v>
          </cell>
          <cell r="R1450"/>
          <cell r="S1450" t="str">
            <v>Cópia do laudo de cateterismo ou da angiografia ou angiotomo ou angio-rm e Relatório Médico detalhado</v>
          </cell>
        </row>
        <row r="1451">
          <cell r="A1451">
            <v>30912040</v>
          </cell>
          <cell r="B1451">
            <v>22</v>
          </cell>
          <cell r="C1451">
            <v>30912040</v>
          </cell>
          <cell r="D1451" t="str">
            <v xml:space="preserve">Angioplastia transluminal percutânea por balão (1 vaso) </v>
          </cell>
          <cell r="E1451" t="str">
            <v>8C</v>
          </cell>
          <cell r="F1451"/>
          <cell r="G1451"/>
          <cell r="H1451">
            <v>2</v>
          </cell>
          <cell r="I1451">
            <v>3</v>
          </cell>
          <cell r="J1451"/>
          <cell r="K1451">
            <v>40090019</v>
          </cell>
          <cell r="L1451" t="str">
            <v>Angioplastia transluminal coronaria de vaso unico</v>
          </cell>
          <cell r="M1451">
            <v>1300</v>
          </cell>
          <cell r="N1451">
            <v>2</v>
          </cell>
          <cell r="O1451">
            <v>3</v>
          </cell>
          <cell r="P1451"/>
          <cell r="Q1451" t="str">
            <v>Racionalização</v>
          </cell>
          <cell r="R1451"/>
          <cell r="S1451" t="str">
            <v>Cópia do laudo de cateterismo ou da angiografia ou angiotomo ou angio-rm e Relatório Médico detalhado</v>
          </cell>
        </row>
        <row r="1452">
          <cell r="A1452">
            <v>30912059</v>
          </cell>
          <cell r="B1452">
            <v>22</v>
          </cell>
          <cell r="C1452">
            <v>30912059</v>
          </cell>
          <cell r="D1452" t="str">
            <v>Atriosseptostomia por balão</v>
          </cell>
          <cell r="E1452" t="str">
            <v>5A</v>
          </cell>
          <cell r="F1452"/>
          <cell r="G1452"/>
          <cell r="H1452">
            <v>1</v>
          </cell>
          <cell r="I1452">
            <v>4</v>
          </cell>
          <cell r="J1452"/>
          <cell r="K1452">
            <v>40090272</v>
          </cell>
          <cell r="L1452" t="str">
            <v>Atriosseptostomia  por cateter balao ou por lamina</v>
          </cell>
          <cell r="M1452">
            <v>800</v>
          </cell>
          <cell r="N1452">
            <v>1</v>
          </cell>
          <cell r="O1452">
            <v>4</v>
          </cell>
          <cell r="P1452"/>
          <cell r="Q1452" t="str">
            <v>Racionalização</v>
          </cell>
          <cell r="R1452"/>
          <cell r="S1452" t="str">
            <v>Cópia do laudo de cateterismo ou da angiografia ou angiotomo ou angio-rm e Relatório Médico detalhado</v>
          </cell>
        </row>
        <row r="1453">
          <cell r="A1453">
            <v>30912067</v>
          </cell>
          <cell r="B1453">
            <v>22</v>
          </cell>
          <cell r="C1453">
            <v>30912067</v>
          </cell>
          <cell r="D1453" t="str">
            <v>Atriosseptostomia por lâmina</v>
          </cell>
          <cell r="E1453" t="str">
            <v>10B</v>
          </cell>
          <cell r="F1453"/>
          <cell r="G1453"/>
          <cell r="H1453">
            <v>1</v>
          </cell>
          <cell r="I1453">
            <v>5</v>
          </cell>
          <cell r="J1453"/>
          <cell r="K1453">
            <v>40090272</v>
          </cell>
          <cell r="L1453" t="str">
            <v>Atriosseptostomia por cateter balao ou por lamina</v>
          </cell>
          <cell r="M1453">
            <v>800</v>
          </cell>
          <cell r="N1453">
            <v>1</v>
          </cell>
          <cell r="O1453">
            <v>4</v>
          </cell>
          <cell r="P1453"/>
          <cell r="Q1453" t="str">
            <v>Racionalização</v>
          </cell>
          <cell r="R1453"/>
          <cell r="S1453" t="str">
            <v>Cópia do laudo de cateterismo ou da angiografia ou angiotomo ou angio-rm e Relatório Médico detalhado</v>
          </cell>
        </row>
        <row r="1454">
          <cell r="A1454">
            <v>30912075</v>
          </cell>
          <cell r="B1454">
            <v>22</v>
          </cell>
          <cell r="C1454">
            <v>30912075</v>
          </cell>
          <cell r="D1454" t="str">
            <v xml:space="preserve">Emboloterapia </v>
          </cell>
          <cell r="E1454" t="str">
            <v>10B</v>
          </cell>
          <cell r="F1454"/>
          <cell r="G1454"/>
          <cell r="H1454">
            <v>1</v>
          </cell>
          <cell r="I1454">
            <v>5</v>
          </cell>
          <cell r="J1454"/>
          <cell r="K1454">
            <v>40090183</v>
          </cell>
          <cell r="L1454" t="str">
            <v>Emboloterapia nas fistulas a v pulmonares</v>
          </cell>
          <cell r="M1454">
            <v>1450</v>
          </cell>
          <cell r="N1454">
            <v>2</v>
          </cell>
          <cell r="O1454">
            <v>5</v>
          </cell>
          <cell r="P1454"/>
          <cell r="Q1454" t="str">
            <v>Racionalização</v>
          </cell>
          <cell r="R1454"/>
          <cell r="S1454" t="str">
            <v>Cópia do laudo de cateterismo ou da angiografia ou angiotomo ou angio-rm e Relatório Médico detalhado</v>
          </cell>
        </row>
        <row r="1455">
          <cell r="A1455">
            <v>30912083</v>
          </cell>
          <cell r="B1455">
            <v>22</v>
          </cell>
          <cell r="C1455">
            <v>30912083</v>
          </cell>
          <cell r="D1455" t="str">
            <v>Colocação de cateter intracavitário para monitorização hemodinâmica</v>
          </cell>
          <cell r="E1455" t="str">
            <v>5A</v>
          </cell>
          <cell r="F1455"/>
          <cell r="G1455"/>
          <cell r="H1455">
            <v>1</v>
          </cell>
          <cell r="I1455">
            <v>3</v>
          </cell>
          <cell r="J1455"/>
          <cell r="K1455">
            <v>40080447</v>
          </cell>
          <cell r="L1455" t="str">
            <v>Implante de marca passo provisorio ou colocacao de cateter intracavitario para monitorizacao hemodinamica</v>
          </cell>
          <cell r="M1455">
            <v>300</v>
          </cell>
          <cell r="N1455"/>
          <cell r="O1455">
            <v>2</v>
          </cell>
          <cell r="P1455"/>
          <cell r="Q1455" t="str">
            <v>Racionalização</v>
          </cell>
          <cell r="R1455"/>
          <cell r="S1455" t="str">
            <v>Cópia do laudo de cateterismo ou da angiografia ou angiotomo ou angio-rm e Relatório Médico detalhado</v>
          </cell>
        </row>
        <row r="1456">
          <cell r="A1456">
            <v>30912091</v>
          </cell>
          <cell r="B1456">
            <v>22</v>
          </cell>
          <cell r="C1456">
            <v>30912091</v>
          </cell>
          <cell r="D1456" t="str">
            <v xml:space="preserve">Implante de prótese intravascular na aorta/pulmonar ou ramos com ou sem angioplastia </v>
          </cell>
          <cell r="E1456" t="str">
            <v>10C</v>
          </cell>
          <cell r="F1456"/>
          <cell r="G1456"/>
          <cell r="H1456">
            <v>2</v>
          </cell>
          <cell r="I1456">
            <v>5</v>
          </cell>
          <cell r="J1456"/>
          <cell r="K1456">
            <v>40090175</v>
          </cell>
          <cell r="L1456" t="str">
            <v>Implante transluminal percutaneo de endo-protese intravascular</v>
          </cell>
          <cell r="M1456">
            <v>1050</v>
          </cell>
          <cell r="N1456">
            <v>2</v>
          </cell>
          <cell r="O1456">
            <v>4</v>
          </cell>
          <cell r="P1456"/>
          <cell r="Q1456" t="str">
            <v>Racionalização</v>
          </cell>
          <cell r="R1456"/>
          <cell r="S1456" t="str">
            <v>Cópia do laudo de cateterismo ou da angiografia ou angiotomo ou angio-rm e Relatório Médico detalhado, opme conforme Manual de Intercâmbio Nacional</v>
          </cell>
        </row>
        <row r="1457">
          <cell r="A1457">
            <v>30912105</v>
          </cell>
          <cell r="B1457">
            <v>22</v>
          </cell>
          <cell r="C1457">
            <v>30912105</v>
          </cell>
          <cell r="D1457" t="str">
            <v>Implante de stent coronário com ou sem angioplastia por balão concomitante (1 vaso)</v>
          </cell>
          <cell r="E1457" t="str">
            <v>10C</v>
          </cell>
          <cell r="F1457"/>
          <cell r="G1457"/>
          <cell r="H1457">
            <v>2</v>
          </cell>
          <cell r="I1457">
            <v>5</v>
          </cell>
          <cell r="J1457"/>
          <cell r="K1457">
            <v>40090060</v>
          </cell>
          <cell r="L1457" t="str">
            <v>Implante de endo-protese intracoronario</v>
          </cell>
          <cell r="M1457">
            <v>1500</v>
          </cell>
          <cell r="N1457">
            <v>2</v>
          </cell>
          <cell r="O1457">
            <v>4</v>
          </cell>
          <cell r="P1457"/>
          <cell r="Q1457" t="str">
            <v>Racionalização</v>
          </cell>
          <cell r="R1457"/>
          <cell r="S1457" t="str">
            <v>Cópia do laudo de cateterismo ou da angiografia ou angiotomo ou angio-rm e Relatório Médico detalhado, opme conforme Manual de Intercâmbio Nacional</v>
          </cell>
        </row>
        <row r="1458">
          <cell r="A1458">
            <v>30912113</v>
          </cell>
          <cell r="B1458">
            <v>22</v>
          </cell>
          <cell r="C1458">
            <v>30912113</v>
          </cell>
          <cell r="D1458" t="str">
            <v xml:space="preserve">Infusão seletiva intravascular de enzimas trombolíticas </v>
          </cell>
          <cell r="E1458" t="str">
            <v>8C</v>
          </cell>
          <cell r="F1458"/>
          <cell r="G1458"/>
          <cell r="H1458">
            <v>1</v>
          </cell>
          <cell r="I1458">
            <v>3</v>
          </cell>
          <cell r="J1458"/>
          <cell r="K1458">
            <v>39130096</v>
          </cell>
          <cell r="L1458" t="str">
            <v>infusao seletiva intravascular de enzimas tromboliticas</v>
          </cell>
          <cell r="M1458">
            <v>818</v>
          </cell>
          <cell r="N1458"/>
          <cell r="O1458">
            <v>0</v>
          </cell>
          <cell r="P1458"/>
          <cell r="Q1458" t="str">
            <v>Racionalização</v>
          </cell>
          <cell r="R1458"/>
          <cell r="S1458" t="str">
            <v>Cópia do laudo de cateterismo ou da angiografia ou angiotomo ou angio-rm e Relatório Médico detalhado</v>
          </cell>
        </row>
        <row r="1459">
          <cell r="A1459">
            <v>30912121</v>
          </cell>
          <cell r="B1459">
            <v>22</v>
          </cell>
          <cell r="C1459">
            <v>30912121</v>
          </cell>
          <cell r="D1459" t="str">
            <v>Oclusão percutânea de "shunts" intracardíacos</v>
          </cell>
          <cell r="E1459" t="str">
            <v>11B</v>
          </cell>
          <cell r="F1459"/>
          <cell r="G1459"/>
          <cell r="H1459">
            <v>2</v>
          </cell>
          <cell r="I1459">
            <v>5</v>
          </cell>
          <cell r="J1459"/>
          <cell r="K1459">
            <v>40090213</v>
          </cell>
          <cell r="L1459" t="str">
            <v>Oclusao percutanea de dos defeitos septais intracardiacos</v>
          </cell>
          <cell r="M1459">
            <v>1450</v>
          </cell>
          <cell r="N1459">
            <v>2</v>
          </cell>
          <cell r="O1459">
            <v>4</v>
          </cell>
          <cell r="P1459"/>
          <cell r="Q1459" t="str">
            <v>Racionalização</v>
          </cell>
          <cell r="R1459"/>
          <cell r="S1459" t="str">
            <v>Cópia do laudo de cateterismo ou da angiografia ou angiotomo ou angio-rm e Relatório Médico detalhado</v>
          </cell>
        </row>
        <row r="1460">
          <cell r="A1460">
            <v>30912130</v>
          </cell>
          <cell r="B1460">
            <v>22</v>
          </cell>
          <cell r="C1460">
            <v>30912130</v>
          </cell>
          <cell r="D1460" t="str">
            <v xml:space="preserve">Oclusão percutânea de fístula e/ou conexões sistêmico pulmonares </v>
          </cell>
          <cell r="E1460" t="str">
            <v>10B</v>
          </cell>
          <cell r="F1460"/>
          <cell r="G1460"/>
          <cell r="H1460">
            <v>2</v>
          </cell>
          <cell r="I1460">
            <v>5</v>
          </cell>
          <cell r="J1460"/>
          <cell r="K1460">
            <v>39130029</v>
          </cell>
          <cell r="L1460" t="str">
            <v>Embolizacao de fistulas ou mas-formacoes - A.V</v>
          </cell>
          <cell r="M1460">
            <v>966</v>
          </cell>
          <cell r="N1460"/>
          <cell r="O1460">
            <v>0</v>
          </cell>
          <cell r="P1460"/>
          <cell r="Q1460" t="str">
            <v>Racionalização</v>
          </cell>
          <cell r="R1460"/>
          <cell r="S1460" t="str">
            <v>Cópia do laudo de cateterismo ou da angiografia ou angiotomo ou angio-rm e Relatório Médico detalhado</v>
          </cell>
        </row>
        <row r="1461">
          <cell r="A1461">
            <v>30912148</v>
          </cell>
          <cell r="B1461">
            <v>22</v>
          </cell>
          <cell r="C1461">
            <v>30912148</v>
          </cell>
          <cell r="D1461" t="str">
            <v>Oclusão percutânea do canal arterial</v>
          </cell>
          <cell r="E1461" t="str">
            <v>10B</v>
          </cell>
          <cell r="F1461"/>
          <cell r="G1461"/>
          <cell r="H1461">
            <v>2</v>
          </cell>
          <cell r="I1461">
            <v>5</v>
          </cell>
          <cell r="J1461"/>
          <cell r="K1461">
            <v>40090205</v>
          </cell>
          <cell r="L1461" t="str">
            <v>Oclusao percutanea de PCA</v>
          </cell>
          <cell r="M1461">
            <v>1450</v>
          </cell>
          <cell r="N1461">
            <v>2</v>
          </cell>
          <cell r="O1461">
            <v>4</v>
          </cell>
          <cell r="P1461"/>
          <cell r="Q1461" t="str">
            <v>Racionalização</v>
          </cell>
          <cell r="R1461"/>
          <cell r="S1461" t="str">
            <v>Cópia do laudo de cateterismo ou da angiografia ou angiotomo ou angio-rm e Relatório Médico detalhado</v>
          </cell>
        </row>
        <row r="1462">
          <cell r="A1462">
            <v>30912180</v>
          </cell>
          <cell r="B1462">
            <v>22</v>
          </cell>
          <cell r="C1462">
            <v>30912180</v>
          </cell>
          <cell r="D1462" t="str">
            <v xml:space="preserve">Recanalização arterial no IAM - angioplastia primária - com implante de stent com ou sem suporte circulatório (balão intra-órtico) </v>
          </cell>
          <cell r="E1462" t="str">
            <v>12C</v>
          </cell>
          <cell r="F1462"/>
          <cell r="G1462"/>
          <cell r="H1462">
            <v>2</v>
          </cell>
          <cell r="I1462">
            <v>6</v>
          </cell>
          <cell r="J1462"/>
          <cell r="K1462">
            <v>40090060</v>
          </cell>
          <cell r="L1462" t="str">
            <v>Implante de endo-protese intracoronario</v>
          </cell>
          <cell r="M1462">
            <v>1500</v>
          </cell>
          <cell r="N1462">
            <v>2</v>
          </cell>
          <cell r="O1462">
            <v>4</v>
          </cell>
          <cell r="P1462"/>
          <cell r="Q1462" t="str">
            <v>Racionalização</v>
          </cell>
          <cell r="R1462"/>
          <cell r="S1462" t="str">
            <v xml:space="preserve"> Cópia do laudo de cateterismo ou da angiografia ou angiotomo ou angio-rm e relatorio médico detalhado, opme conforme Manual de Intercâmbio Nacional</v>
          </cell>
        </row>
        <row r="1463">
          <cell r="A1463">
            <v>30912199</v>
          </cell>
          <cell r="B1463">
            <v>22</v>
          </cell>
          <cell r="C1463">
            <v>30912199</v>
          </cell>
          <cell r="D1463" t="str">
            <v xml:space="preserve">Recanalização mecânica do IAM (angioplastia primária com balão) </v>
          </cell>
          <cell r="E1463" t="str">
            <v>10C</v>
          </cell>
          <cell r="F1463"/>
          <cell r="G1463"/>
          <cell r="H1463">
            <v>2</v>
          </cell>
          <cell r="I1463">
            <v>4</v>
          </cell>
          <cell r="J1463"/>
          <cell r="K1463">
            <v>40090086</v>
          </cell>
          <cell r="L1463" t="str">
            <v>Recanalizacao mecanica por angioplastia transluminal coronaria do IAM</v>
          </cell>
          <cell r="M1463">
            <v>1500</v>
          </cell>
          <cell r="N1463">
            <v>2</v>
          </cell>
          <cell r="O1463">
            <v>4</v>
          </cell>
          <cell r="P1463"/>
          <cell r="Q1463" t="str">
            <v>Racionalização</v>
          </cell>
          <cell r="R1463"/>
          <cell r="S1463" t="str">
            <v xml:space="preserve"> Cópia do laudo de cateterismo ou da angiografia ou angiotomo ou angio-rm e relatorio médico detalhado</v>
          </cell>
        </row>
        <row r="1464">
          <cell r="A1464">
            <v>30912210</v>
          </cell>
          <cell r="B1464">
            <v>22</v>
          </cell>
          <cell r="C1464">
            <v>30912210</v>
          </cell>
          <cell r="D1464" t="str">
            <v xml:space="preserve">Retirada percutânea de corpos estranhos vasculares </v>
          </cell>
          <cell r="E1464" t="str">
            <v>7C</v>
          </cell>
          <cell r="F1464"/>
          <cell r="G1464"/>
          <cell r="H1464">
            <v>1</v>
          </cell>
          <cell r="I1464">
            <v>5</v>
          </cell>
          <cell r="J1464"/>
          <cell r="K1464">
            <v>40090221</v>
          </cell>
          <cell r="L1464" t="str">
            <v>Retirada percutanea de corpos estranhos no sistema circulatorio</v>
          </cell>
          <cell r="M1464">
            <v>1300</v>
          </cell>
          <cell r="N1464">
            <v>1</v>
          </cell>
          <cell r="O1464">
            <v>3</v>
          </cell>
          <cell r="P1464"/>
          <cell r="Q1464" t="str">
            <v>Racionalização</v>
          </cell>
          <cell r="R1464"/>
          <cell r="S1464" t="str">
            <v xml:space="preserve"> Cópia do laudo de cateterismo ou da angiografia ou angiotomo ou angio-rm e relatorio médico detalhado</v>
          </cell>
        </row>
        <row r="1465">
          <cell r="A1465">
            <v>30912237</v>
          </cell>
          <cell r="B1465">
            <v>22</v>
          </cell>
          <cell r="C1465">
            <v>30912237</v>
          </cell>
          <cell r="D1465" t="str">
            <v xml:space="preserve">Tratamento percutâneo do aneurisma/dissecção da aorta </v>
          </cell>
          <cell r="E1465" t="str">
            <v>10C</v>
          </cell>
          <cell r="F1465"/>
          <cell r="G1465"/>
          <cell r="H1465">
            <v>3</v>
          </cell>
          <cell r="I1465">
            <v>5</v>
          </cell>
          <cell r="J1465"/>
          <cell r="K1465">
            <v>30912237</v>
          </cell>
          <cell r="L1465" t="str">
            <v xml:space="preserve">Tratamento percutâneo do aneurisma/dissecção da aorta </v>
          </cell>
          <cell r="M1465"/>
          <cell r="N1465">
            <v>3</v>
          </cell>
          <cell r="O1465">
            <v>5</v>
          </cell>
          <cell r="P1465"/>
          <cell r="Q1465" t="str">
            <v>Racionalização</v>
          </cell>
          <cell r="R1465"/>
          <cell r="S1465" t="str">
            <v xml:space="preserve"> Cópia do laudo de cateterismo ou da angiografia ou angiotomo ou angio-rm e relatorio médico detalhado</v>
          </cell>
        </row>
        <row r="1466">
          <cell r="A1466">
            <v>30912245</v>
          </cell>
          <cell r="B1466">
            <v>22</v>
          </cell>
          <cell r="C1466">
            <v>30912245</v>
          </cell>
          <cell r="D1466" t="str">
            <v>Valvoplastia percutânea por via arterial ou venosa</v>
          </cell>
          <cell r="E1466" t="str">
            <v>8C</v>
          </cell>
          <cell r="F1466"/>
          <cell r="G1466"/>
          <cell r="H1466">
            <v>2</v>
          </cell>
          <cell r="I1466">
            <v>4</v>
          </cell>
          <cell r="J1466"/>
          <cell r="K1466">
            <v>40090108</v>
          </cell>
          <cell r="L1466" t="str">
            <v>Valvotomia percutanea  por via arterial</v>
          </cell>
          <cell r="M1466">
            <v>1300</v>
          </cell>
          <cell r="N1466">
            <v>2</v>
          </cell>
          <cell r="O1466">
            <v>3</v>
          </cell>
          <cell r="P1466"/>
          <cell r="Q1466" t="str">
            <v>Racionalização</v>
          </cell>
          <cell r="R1466"/>
          <cell r="S1466" t="str">
            <v xml:space="preserve"> Cópia do laudo de cateterismo ou da angiografia ou angiotomo ou angio-rm e relatorio médico detalhado</v>
          </cell>
        </row>
        <row r="1467">
          <cell r="A1467">
            <v>30912253</v>
          </cell>
          <cell r="B1467">
            <v>22</v>
          </cell>
          <cell r="C1467">
            <v>30912253</v>
          </cell>
          <cell r="D1467" t="str">
            <v xml:space="preserve">Valvoplastia percutânea por via transeptal </v>
          </cell>
          <cell r="E1467" t="str">
            <v>10C</v>
          </cell>
          <cell r="F1467"/>
          <cell r="G1467"/>
          <cell r="H1467">
            <v>2</v>
          </cell>
          <cell r="I1467">
            <v>4</v>
          </cell>
          <cell r="J1467"/>
          <cell r="K1467">
            <v>40090116</v>
          </cell>
          <cell r="L1467" t="str">
            <v>Valvotomia percutanea por via transeptal</v>
          </cell>
          <cell r="M1467">
            <v>1350</v>
          </cell>
          <cell r="N1467">
            <v>2</v>
          </cell>
          <cell r="O1467">
            <v>4</v>
          </cell>
          <cell r="P1467"/>
          <cell r="Q1467" t="str">
            <v>Racionalização</v>
          </cell>
          <cell r="R1467"/>
          <cell r="S1467" t="str">
            <v xml:space="preserve"> Cópia do laudo de cateterismo ou da angiografia ou angiotomo ou angio-rm e relatorio médico detalhado</v>
          </cell>
        </row>
        <row r="1468">
          <cell r="A1468">
            <v>30912261</v>
          </cell>
          <cell r="B1468">
            <v>22</v>
          </cell>
          <cell r="C1468">
            <v>30912261</v>
          </cell>
          <cell r="D1468" t="str">
            <v xml:space="preserve">Angioplastia transluminal percutânea de bifurcação e de tronco com implante de stent </v>
          </cell>
          <cell r="E1468" t="str">
            <v>12B</v>
          </cell>
          <cell r="F1468"/>
          <cell r="G1468"/>
          <cell r="H1468">
            <v>2</v>
          </cell>
          <cell r="I1468">
            <v>5</v>
          </cell>
          <cell r="J1468"/>
          <cell r="K1468">
            <v>30912261</v>
          </cell>
          <cell r="L1468" t="str">
            <v xml:space="preserve">Angioplastia transluminal percutânea de bifurcação e de tronco com implante de stent </v>
          </cell>
          <cell r="M1468"/>
          <cell r="N1468">
            <v>2</v>
          </cell>
          <cell r="O1468">
            <v>5</v>
          </cell>
          <cell r="P1468"/>
          <cell r="Q1468" t="str">
            <v>Racionalização</v>
          </cell>
          <cell r="R1468"/>
          <cell r="S1468" t="str">
            <v xml:space="preserve"> Cópia do laudo de cateterismo ou da angiografia ou angiotomo ou angio-rm e relatorio médico detalhado</v>
          </cell>
        </row>
        <row r="1469">
          <cell r="A1469">
            <v>30912288</v>
          </cell>
          <cell r="B1469">
            <v>22</v>
          </cell>
          <cell r="C1469">
            <v>30912288</v>
          </cell>
          <cell r="D1469" t="str">
            <v>Procedimento terapêutico nas cardiopatias congênitas, exceto atriosseptostomia</v>
          </cell>
          <cell r="E1469" t="str">
            <v>5A</v>
          </cell>
          <cell r="F1469"/>
          <cell r="G1469"/>
          <cell r="H1469">
            <v>1</v>
          </cell>
          <cell r="I1469">
            <v>4</v>
          </cell>
          <cell r="J1469"/>
          <cell r="K1469">
            <v>30912288</v>
          </cell>
          <cell r="L1469" t="str">
            <v>Procedimento terapêutico nas cardiopatias congênitas, exceto atriosseptostomia</v>
          </cell>
          <cell r="M1469"/>
          <cell r="N1469"/>
          <cell r="O1469"/>
          <cell r="P1469"/>
          <cell r="Q1469" t="str">
            <v>Racionalização</v>
          </cell>
          <cell r="R1469"/>
          <cell r="S1469" t="str">
            <v>Justificativa Clínica, RX, Ecocardiograma, e/ou Cateterismo e/ou Tomografia Computadorizada e/ou Ressonância Magnética e OPME conforme Manual de Intercâmbio Nacional</v>
          </cell>
        </row>
        <row r="1470">
          <cell r="A1470">
            <v>30912296</v>
          </cell>
          <cell r="B1470" t="str">
            <v>22</v>
          </cell>
          <cell r="C1470">
            <v>30912296</v>
          </cell>
          <cell r="D1470" t="str">
            <v>Implante transcateter de prótese valvar aórtica (TAVI) (com diretriz definida pela ANS - nº 143)</v>
          </cell>
          <cell r="E1470" t="str">
            <v>13B</v>
          </cell>
          <cell r="F1470"/>
          <cell r="G1470"/>
          <cell r="H1470">
            <v>3</v>
          </cell>
          <cell r="I1470">
            <v>7</v>
          </cell>
          <cell r="J1470"/>
          <cell r="K1470">
            <v>30912296</v>
          </cell>
          <cell r="L1470" t="str">
            <v>Implante Transcateter de Prótese Valvular Aórtica (TAVI) (com diretriz definida pela ANS - nº 143)</v>
          </cell>
          <cell r="M1470"/>
          <cell r="N1470">
            <v>3</v>
          </cell>
          <cell r="O1470">
            <v>7</v>
          </cell>
          <cell r="P1470"/>
          <cell r="Q1470" t="str">
            <v>Racionalização</v>
          </cell>
          <cell r="R1470"/>
          <cell r="S1470" t="str">
            <v>Relatorio Médico por grupo de profissionais, com habilitação e experiência na realização do TAVI, conforme Diretriz de utilização da  ANS.</v>
          </cell>
        </row>
        <row r="1471">
          <cell r="A1471">
            <v>30913012</v>
          </cell>
          <cell r="B1471">
            <v>22</v>
          </cell>
          <cell r="C1471">
            <v>30913012</v>
          </cell>
          <cell r="D1471" t="str">
            <v>Implante de cateter venoso central por punção, para NPP, QT, Hemodepuração ou para infusão de soros/drogas</v>
          </cell>
          <cell r="E1471" t="str">
            <v>4B</v>
          </cell>
          <cell r="F1471"/>
          <cell r="G1471"/>
          <cell r="H1471">
            <v>1</v>
          </cell>
          <cell r="I1471">
            <v>0</v>
          </cell>
          <cell r="J1471"/>
          <cell r="K1471">
            <v>53080017</v>
          </cell>
          <cell r="L1471" t="str">
            <v>Disseccao de veia para colocacao de cateter central  NPP ou QT</v>
          </cell>
          <cell r="M1471">
            <v>400</v>
          </cell>
          <cell r="N1471">
            <v>1</v>
          </cell>
          <cell r="O1471">
            <v>3</v>
          </cell>
          <cell r="P1471"/>
          <cell r="Q1471" t="str">
            <v>Baixo Risco</v>
          </cell>
          <cell r="R1471">
            <v>1</v>
          </cell>
          <cell r="S1471"/>
        </row>
        <row r="1472">
          <cell r="A1472">
            <v>30913020</v>
          </cell>
          <cell r="B1472">
            <v>22</v>
          </cell>
          <cell r="C1472">
            <v>30913020</v>
          </cell>
          <cell r="D1472" t="str">
            <v xml:space="preserve">Instalação de cateter para monitorização hemodinâmica à beira do leito (Swan-Ganz) </v>
          </cell>
          <cell r="E1472" t="str">
            <v>2C</v>
          </cell>
          <cell r="F1472"/>
          <cell r="G1472"/>
          <cell r="H1472"/>
          <cell r="I1472">
            <v>0</v>
          </cell>
          <cell r="J1472"/>
          <cell r="K1472">
            <v>30913020</v>
          </cell>
          <cell r="L1472" t="str">
            <v xml:space="preserve">Instalação de cateter para monitorização hemodinâmica à beira do leito (Swan-Ganz) </v>
          </cell>
          <cell r="M1472"/>
          <cell r="N1472"/>
          <cell r="O1472">
            <v>0</v>
          </cell>
          <cell r="P1472"/>
          <cell r="Q1472" t="str">
            <v>Baixo Risco</v>
          </cell>
          <cell r="R1472">
            <v>1</v>
          </cell>
          <cell r="S1472"/>
        </row>
        <row r="1473">
          <cell r="A1473">
            <v>30913047</v>
          </cell>
          <cell r="B1473">
            <v>22</v>
          </cell>
          <cell r="C1473">
            <v>30913047</v>
          </cell>
          <cell r="D1473" t="str">
            <v xml:space="preserve">Instalação de circuito para assistência mecânica circulatória prolongada (toracotomia) </v>
          </cell>
          <cell r="E1473" t="str">
            <v>10A</v>
          </cell>
          <cell r="F1473"/>
          <cell r="G1473"/>
          <cell r="H1473">
            <v>2</v>
          </cell>
          <cell r="I1473">
            <v>5</v>
          </cell>
          <cell r="J1473"/>
          <cell r="K1473">
            <v>40040151</v>
          </cell>
          <cell r="L1473" t="str">
            <v>Instalacao de circuito para Assistencia mecanica circulatoria prolongada (toracotomia)</v>
          </cell>
          <cell r="M1473">
            <v>1450</v>
          </cell>
          <cell r="N1473">
            <v>2</v>
          </cell>
          <cell r="O1473">
            <v>5</v>
          </cell>
          <cell r="P1473"/>
          <cell r="Q1473" t="str">
            <v>Racionalização</v>
          </cell>
          <cell r="R1473"/>
          <cell r="S1473" t="str">
            <v>Cópia do laudo de cateterismo ou da angiografia ou angiotomo ou angio-rm e Relatório Médico detalhado</v>
          </cell>
        </row>
        <row r="1474">
          <cell r="A1474">
            <v>30913055</v>
          </cell>
          <cell r="B1474">
            <v>22</v>
          </cell>
          <cell r="C1474">
            <v>30913055</v>
          </cell>
          <cell r="D1474" t="str">
            <v xml:space="preserve">Manutenção de circuito para assistência mecânica circulatória prolongada - período de 6 horas </v>
          </cell>
          <cell r="E1474" t="str">
            <v>5A</v>
          </cell>
          <cell r="F1474"/>
          <cell r="G1474"/>
          <cell r="H1474"/>
          <cell r="I1474">
            <v>0</v>
          </cell>
          <cell r="J1474"/>
          <cell r="K1474">
            <v>40040160</v>
          </cell>
          <cell r="L1474" t="str">
            <v>Manutenção de circuito para assistência mecânica circulatória prolongada - período de 6 horas</v>
          </cell>
          <cell r="M1474">
            <v>500</v>
          </cell>
          <cell r="N1474"/>
          <cell r="O1474">
            <v>0</v>
          </cell>
          <cell r="P1474"/>
          <cell r="Q1474" t="str">
            <v>Racionalização</v>
          </cell>
          <cell r="R1474"/>
          <cell r="S1474" t="str">
            <v>Cópia do laudo de cateterismo ou da angiografia ou angiotomo ou angio-rm e Relatório Médico detalhado</v>
          </cell>
        </row>
        <row r="1475">
          <cell r="A1475">
            <v>30913071</v>
          </cell>
          <cell r="B1475">
            <v>22</v>
          </cell>
          <cell r="C1475">
            <v>30913071</v>
          </cell>
          <cell r="D1475" t="str">
            <v xml:space="preserve">Dissecção de vaso umbilical com colocação de cateter </v>
          </cell>
          <cell r="E1475" t="str">
            <v>2C</v>
          </cell>
          <cell r="F1475"/>
          <cell r="G1475"/>
          <cell r="H1475"/>
          <cell r="I1475">
            <v>0</v>
          </cell>
          <cell r="J1475"/>
          <cell r="K1475">
            <v>30913071</v>
          </cell>
          <cell r="L1475" t="str">
            <v xml:space="preserve">Dissecção de vaso umbilical com colocação de cateter </v>
          </cell>
          <cell r="M1475"/>
          <cell r="N1475"/>
          <cell r="O1475">
            <v>0</v>
          </cell>
          <cell r="P1475"/>
          <cell r="Q1475" t="str">
            <v>Baixo Risco</v>
          </cell>
          <cell r="R1475">
            <v>1</v>
          </cell>
          <cell r="S1475"/>
        </row>
        <row r="1476">
          <cell r="A1476">
            <v>30913080</v>
          </cell>
          <cell r="B1476">
            <v>22</v>
          </cell>
          <cell r="C1476">
            <v>30913080</v>
          </cell>
          <cell r="D1476" t="str">
            <v xml:space="preserve">Dissecção de veia em RN ou lactente </v>
          </cell>
          <cell r="E1476" t="str">
            <v>3C</v>
          </cell>
          <cell r="F1476"/>
          <cell r="G1476"/>
          <cell r="H1476">
            <v>1</v>
          </cell>
          <cell r="I1476">
            <v>0</v>
          </cell>
          <cell r="J1476"/>
          <cell r="K1476">
            <v>39030016</v>
          </cell>
          <cell r="L1476" t="str">
            <v>Disseccao de veia ou colocacao cateter venoso</v>
          </cell>
          <cell r="M1476">
            <v>180</v>
          </cell>
          <cell r="N1476">
            <v>1</v>
          </cell>
          <cell r="O1476">
            <v>1</v>
          </cell>
          <cell r="P1476"/>
          <cell r="Q1476" t="str">
            <v>Baixo Risco</v>
          </cell>
          <cell r="R1476">
            <v>1</v>
          </cell>
          <cell r="S1476"/>
        </row>
        <row r="1477">
          <cell r="A1477">
            <v>30913098</v>
          </cell>
          <cell r="B1477">
            <v>22</v>
          </cell>
          <cell r="C1477">
            <v>30913098</v>
          </cell>
          <cell r="D1477" t="str">
            <v>Dissecção de veia com colocação cateter venoso</v>
          </cell>
          <cell r="E1477" t="str">
            <v>3A</v>
          </cell>
          <cell r="F1477"/>
          <cell r="G1477"/>
          <cell r="H1477">
            <v>1</v>
          </cell>
          <cell r="I1477">
            <v>0</v>
          </cell>
          <cell r="J1477"/>
          <cell r="K1477">
            <v>39030016</v>
          </cell>
          <cell r="L1477" t="str">
            <v>Disseccao de veia ou colocacao cateter venoso</v>
          </cell>
          <cell r="M1477">
            <v>180</v>
          </cell>
          <cell r="N1477">
            <v>1</v>
          </cell>
          <cell r="O1477">
            <v>1</v>
          </cell>
          <cell r="P1477"/>
          <cell r="Q1477" t="str">
            <v>Baixo Risco</v>
          </cell>
          <cell r="R1477">
            <v>1</v>
          </cell>
          <cell r="S1477"/>
        </row>
        <row r="1478">
          <cell r="A1478">
            <v>30913101</v>
          </cell>
          <cell r="B1478">
            <v>22</v>
          </cell>
          <cell r="C1478">
            <v>30913101</v>
          </cell>
          <cell r="D1478" t="str">
            <v>Implante cirúrgico de cateter de longa permanência para NPP, QT ou para Hemodepuração</v>
          </cell>
          <cell r="E1478" t="str">
            <v>4B</v>
          </cell>
          <cell r="F1478"/>
          <cell r="G1478"/>
          <cell r="H1478">
            <v>1</v>
          </cell>
          <cell r="I1478">
            <v>3</v>
          </cell>
          <cell r="J1478"/>
          <cell r="K1478">
            <v>30913101</v>
          </cell>
          <cell r="L1478" t="str">
            <v>Implante cirúrgico de cateter de longa permanência para NPP, QT ou para Hemodepuração</v>
          </cell>
          <cell r="M1478"/>
          <cell r="N1478">
            <v>1</v>
          </cell>
          <cell r="O1478">
            <v>0</v>
          </cell>
          <cell r="P1478"/>
          <cell r="Q1478" t="str">
            <v>Baixo Risco</v>
          </cell>
          <cell r="R1478">
            <v>1</v>
          </cell>
          <cell r="S1478"/>
        </row>
        <row r="1479">
          <cell r="A1479">
            <v>30913128</v>
          </cell>
          <cell r="B1479">
            <v>22</v>
          </cell>
          <cell r="C1479">
            <v>30913128</v>
          </cell>
          <cell r="D1479" t="str">
            <v>Retirada cirúrgica de cateter de longa permanência para NPP, QT ou para Hemodepuração</v>
          </cell>
          <cell r="E1479" t="str">
            <v>4B</v>
          </cell>
          <cell r="F1479"/>
          <cell r="G1479"/>
          <cell r="H1479">
            <v>1</v>
          </cell>
          <cell r="I1479">
            <v>0</v>
          </cell>
          <cell r="J1479"/>
          <cell r="K1479">
            <v>15020177</v>
          </cell>
          <cell r="L1479" t="str">
            <v>Retirada de cateter venoso de longa permanencia</v>
          </cell>
          <cell r="M1479">
            <v>400</v>
          </cell>
          <cell r="N1479"/>
          <cell r="O1479">
            <v>0</v>
          </cell>
          <cell r="P1479"/>
          <cell r="Q1479" t="str">
            <v>Baixo Risco</v>
          </cell>
          <cell r="R1479">
            <v>1</v>
          </cell>
          <cell r="S1479"/>
        </row>
        <row r="1480">
          <cell r="A1480">
            <v>30913144</v>
          </cell>
          <cell r="B1480">
            <v>22</v>
          </cell>
          <cell r="C1480">
            <v>30913144</v>
          </cell>
          <cell r="D1480" t="str">
            <v xml:space="preserve">Confecção de fístula AV para hemodiálise </v>
          </cell>
          <cell r="E1480" t="str">
            <v>5A</v>
          </cell>
          <cell r="F1480"/>
          <cell r="G1480"/>
          <cell r="H1480">
            <v>1</v>
          </cell>
          <cell r="I1480">
            <v>2</v>
          </cell>
          <cell r="J1480"/>
          <cell r="K1480">
            <v>30913144</v>
          </cell>
          <cell r="L1480" t="str">
            <v xml:space="preserve">Confecção de fístula AV para hemodiálise </v>
          </cell>
          <cell r="M1480"/>
          <cell r="N1480">
            <v>1</v>
          </cell>
          <cell r="O1480">
            <v>2</v>
          </cell>
          <cell r="P1480"/>
          <cell r="Q1480" t="str">
            <v>Racionalização</v>
          </cell>
          <cell r="R1480"/>
          <cell r="S1480" t="str">
            <v>Justificativa Clínica</v>
          </cell>
        </row>
        <row r="1481">
          <cell r="A1481">
            <v>30913152</v>
          </cell>
          <cell r="B1481">
            <v>22</v>
          </cell>
          <cell r="C1481">
            <v>30913152</v>
          </cell>
          <cell r="D1481" t="str">
            <v>Retirada/desativação  de fístula AV para hemodiálise</v>
          </cell>
          <cell r="E1481" t="str">
            <v>5A</v>
          </cell>
          <cell r="F1481"/>
          <cell r="G1481"/>
          <cell r="H1481">
            <v>1</v>
          </cell>
          <cell r="I1481">
            <v>2</v>
          </cell>
          <cell r="J1481"/>
          <cell r="K1481">
            <v>30913152</v>
          </cell>
          <cell r="L1481" t="str">
            <v>Retirada/desativação  de fístula AV para hemodiálise</v>
          </cell>
          <cell r="M1481"/>
          <cell r="N1481">
            <v>1</v>
          </cell>
          <cell r="O1481">
            <v>2</v>
          </cell>
          <cell r="P1481"/>
          <cell r="Q1481" t="str">
            <v xml:space="preserve">Baixo Risco </v>
          </cell>
          <cell r="R1481">
            <v>1</v>
          </cell>
          <cell r="S1481"/>
        </row>
        <row r="1482">
          <cell r="A1482">
            <v>30914019</v>
          </cell>
          <cell r="B1482">
            <v>22</v>
          </cell>
          <cell r="C1482">
            <v>30914019</v>
          </cell>
          <cell r="D1482" t="str">
            <v xml:space="preserve">Anastomose linfovenosa </v>
          </cell>
          <cell r="E1482" t="str">
            <v>9C</v>
          </cell>
          <cell r="F1482"/>
          <cell r="G1482"/>
          <cell r="H1482">
            <v>2</v>
          </cell>
          <cell r="I1482">
            <v>4</v>
          </cell>
          <cell r="J1482"/>
          <cell r="K1482">
            <v>39050025</v>
          </cell>
          <cell r="L1482" t="str">
            <v>Anastomose linfovenosa</v>
          </cell>
          <cell r="M1482">
            <v>1200</v>
          </cell>
          <cell r="N1482">
            <v>2</v>
          </cell>
          <cell r="O1482">
            <v>4</v>
          </cell>
          <cell r="P1482"/>
          <cell r="Q1482" t="str">
            <v>Racionalização</v>
          </cell>
          <cell r="R1482"/>
          <cell r="S1482" t="str">
            <v>Justificativa Clínica com informação de diagnostico, exames/tratamento realizados</v>
          </cell>
        </row>
        <row r="1483">
          <cell r="A1483">
            <v>30914027</v>
          </cell>
          <cell r="B1483">
            <v>22</v>
          </cell>
          <cell r="C1483">
            <v>30914027</v>
          </cell>
          <cell r="D1483" t="str">
            <v xml:space="preserve">Doenca de Hodgkin - estadiamento cirúrgico </v>
          </cell>
          <cell r="E1483" t="str">
            <v>8B</v>
          </cell>
          <cell r="F1483"/>
          <cell r="G1483"/>
          <cell r="H1483">
            <v>1</v>
          </cell>
          <cell r="I1483">
            <v>4</v>
          </cell>
          <cell r="J1483"/>
          <cell r="K1483">
            <v>53060016</v>
          </cell>
          <cell r="L1483" t="str">
            <v>Doenca de Hodgkin - estadiamento cirurgico</v>
          </cell>
          <cell r="M1483">
            <v>800</v>
          </cell>
          <cell r="N1483">
            <v>1</v>
          </cell>
          <cell r="O1483">
            <v>4</v>
          </cell>
          <cell r="P1483"/>
          <cell r="Q1483" t="str">
            <v>Racionalização</v>
          </cell>
          <cell r="R1483"/>
          <cell r="S1483" t="str">
            <v>Relatorio médico detalhado, e Cópia do laudo de exame de imagem (rx ou ultrasom ou tomografia ou ressonancia) e/ou Cópia do laudo da broncosCópia</v>
          </cell>
        </row>
        <row r="1484">
          <cell r="A1484">
            <v>30914043</v>
          </cell>
          <cell r="B1484">
            <v>22</v>
          </cell>
          <cell r="C1484">
            <v>30914043</v>
          </cell>
          <cell r="D1484" t="str">
            <v>Linfadenectomia inguinal ou ilíaca</v>
          </cell>
          <cell r="E1484" t="str">
            <v>9B</v>
          </cell>
          <cell r="F1484"/>
          <cell r="G1484"/>
          <cell r="H1484">
            <v>1</v>
          </cell>
          <cell r="I1484">
            <v>5</v>
          </cell>
          <cell r="J1484"/>
          <cell r="K1484">
            <v>56130015</v>
          </cell>
          <cell r="L1484" t="str">
            <v>Linfadenectomia inguinal ou iliaca</v>
          </cell>
          <cell r="M1484">
            <v>950</v>
          </cell>
          <cell r="N1484">
            <v>1</v>
          </cell>
          <cell r="O1484">
            <v>4</v>
          </cell>
          <cell r="P1484"/>
          <cell r="Q1484" t="str">
            <v>Racionalização</v>
          </cell>
          <cell r="R1484"/>
          <cell r="S1484" t="str">
            <v>Relatorio médico detalhado, e Cópia do laudo de exame de imagem (rx ou ultrasom ou tomografia ou ressonancia) e/ou Cópia do laudo da broncosCópia</v>
          </cell>
        </row>
        <row r="1485">
          <cell r="A1485">
            <v>30914051</v>
          </cell>
          <cell r="B1485">
            <v>22</v>
          </cell>
          <cell r="C1485">
            <v>30914051</v>
          </cell>
          <cell r="D1485" t="str">
            <v>Linfadenectomia cervical</v>
          </cell>
          <cell r="E1485" t="str">
            <v>10C</v>
          </cell>
          <cell r="F1485"/>
          <cell r="G1485"/>
          <cell r="H1485">
            <v>2</v>
          </cell>
          <cell r="I1485">
            <v>4</v>
          </cell>
          <cell r="J1485"/>
          <cell r="K1485">
            <v>30914051</v>
          </cell>
          <cell r="L1485" t="str">
            <v>Linfadenectomia cervical</v>
          </cell>
          <cell r="M1485"/>
          <cell r="N1485">
            <v>2</v>
          </cell>
          <cell r="O1485">
            <v>4</v>
          </cell>
          <cell r="P1485"/>
          <cell r="Q1485" t="str">
            <v>Racionalização</v>
          </cell>
          <cell r="R1485"/>
          <cell r="S1485" t="str">
            <v>Relatorio médico detalhado, e Cópia do laudo de exame de imagem (rx ou ultrasom ou tomografia ou ressonancia) e/ou Cópia do laudo da broncosCópia</v>
          </cell>
        </row>
        <row r="1486">
          <cell r="A1486">
            <v>30914060</v>
          </cell>
          <cell r="B1486">
            <v>22</v>
          </cell>
          <cell r="C1486">
            <v>30914060</v>
          </cell>
          <cell r="D1486" t="str">
            <v>Linfadenectomia pélvica</v>
          </cell>
          <cell r="E1486" t="str">
            <v>10A</v>
          </cell>
          <cell r="F1486"/>
          <cell r="G1486"/>
          <cell r="H1486">
            <v>2</v>
          </cell>
          <cell r="I1486">
            <v>4</v>
          </cell>
          <cell r="J1486"/>
          <cell r="K1486">
            <v>56130031</v>
          </cell>
          <cell r="L1486" t="str">
            <v>Linfadenectomia pelvica</v>
          </cell>
          <cell r="M1486">
            <v>1450</v>
          </cell>
          <cell r="N1486">
            <v>2</v>
          </cell>
          <cell r="O1486">
            <v>4</v>
          </cell>
          <cell r="P1486"/>
          <cell r="Q1486" t="str">
            <v>Racionalização</v>
          </cell>
          <cell r="R1486"/>
          <cell r="S1486" t="str">
            <v>Relatorio médico detalhado, e Cópia do laudo de exame de imagem (rx ou ultrasom ou tomografia ou ressonancia) e/ou Cópia do laudo da broncosCópia</v>
          </cell>
        </row>
        <row r="1487">
          <cell r="A1487">
            <v>30914078</v>
          </cell>
          <cell r="B1487">
            <v>22</v>
          </cell>
          <cell r="C1487">
            <v>30914078</v>
          </cell>
          <cell r="D1487" t="str">
            <v>Linfadenectomia retroperitoneal</v>
          </cell>
          <cell r="E1487" t="str">
            <v>10C</v>
          </cell>
          <cell r="F1487"/>
          <cell r="G1487"/>
          <cell r="H1487">
            <v>2</v>
          </cell>
          <cell r="I1487">
            <v>6</v>
          </cell>
          <cell r="J1487"/>
          <cell r="K1487">
            <v>56130023</v>
          </cell>
          <cell r="L1487" t="str">
            <v>Linfadenectomia retroperitoneal</v>
          </cell>
          <cell r="M1487">
            <v>2000</v>
          </cell>
          <cell r="N1487">
            <v>2</v>
          </cell>
          <cell r="O1487">
            <v>6</v>
          </cell>
          <cell r="P1487"/>
          <cell r="Q1487" t="str">
            <v>Racionalização</v>
          </cell>
          <cell r="R1487"/>
          <cell r="S1487" t="str">
            <v>Relatorio médico detalhado, e Cópia do laudo de exame de imagem (rx ou ultrasom ou tomografia ou ressonancia) e/ou Cópia do laudo da broncosCópia</v>
          </cell>
        </row>
        <row r="1488">
          <cell r="A1488">
            <v>30914086</v>
          </cell>
          <cell r="B1488">
            <v>22</v>
          </cell>
          <cell r="C1488">
            <v>30914086</v>
          </cell>
          <cell r="D1488" t="str">
            <v>Linfangioplastia</v>
          </cell>
          <cell r="E1488" t="str">
            <v>9C</v>
          </cell>
          <cell r="F1488"/>
          <cell r="G1488"/>
          <cell r="H1488">
            <v>1</v>
          </cell>
          <cell r="I1488">
            <v>4</v>
          </cell>
          <cell r="J1488"/>
          <cell r="K1488">
            <v>39050033</v>
          </cell>
          <cell r="L1488" t="str">
            <v>Linfangioplastia</v>
          </cell>
          <cell r="M1488">
            <v>1100</v>
          </cell>
          <cell r="N1488">
            <v>2</v>
          </cell>
          <cell r="O1488">
            <v>4</v>
          </cell>
          <cell r="P1488"/>
          <cell r="Q1488" t="str">
            <v>Racionalização</v>
          </cell>
          <cell r="R1488"/>
          <cell r="S1488" t="str">
            <v>Justificativa Clínica com informação de diagnostico, exames/tratamento realizados</v>
          </cell>
        </row>
        <row r="1489">
          <cell r="A1489">
            <v>30914094</v>
          </cell>
          <cell r="B1489">
            <v>22</v>
          </cell>
          <cell r="C1489">
            <v>30914094</v>
          </cell>
          <cell r="D1489" t="str">
            <v>Linfedema - ressecção total</v>
          </cell>
          <cell r="E1489" t="str">
            <v>11A</v>
          </cell>
          <cell r="F1489"/>
          <cell r="G1489"/>
          <cell r="H1489">
            <v>3</v>
          </cell>
          <cell r="I1489">
            <v>5</v>
          </cell>
          <cell r="J1489"/>
          <cell r="K1489">
            <v>39050050</v>
          </cell>
          <cell r="L1489" t="str">
            <v>Linfedema - resseccao total</v>
          </cell>
          <cell r="M1489">
            <v>1400</v>
          </cell>
          <cell r="N1489">
            <v>3</v>
          </cell>
          <cell r="O1489">
            <v>5</v>
          </cell>
          <cell r="P1489"/>
          <cell r="Q1489" t="str">
            <v>Racionalização</v>
          </cell>
          <cell r="R1489"/>
          <cell r="S1489" t="str">
            <v>Justificativa Clínica com informação de diagnostico, exames/tratamento realizados</v>
          </cell>
        </row>
        <row r="1490">
          <cell r="A1490">
            <v>30914108</v>
          </cell>
          <cell r="B1490">
            <v>22</v>
          </cell>
          <cell r="C1490">
            <v>30914108</v>
          </cell>
          <cell r="D1490" t="str">
            <v>Linfedema genital - ressecção</v>
          </cell>
          <cell r="E1490" t="str">
            <v>8A</v>
          </cell>
          <cell r="F1490"/>
          <cell r="G1490"/>
          <cell r="H1490">
            <v>2</v>
          </cell>
          <cell r="I1490">
            <v>4</v>
          </cell>
          <cell r="J1490"/>
          <cell r="K1490">
            <v>39050068</v>
          </cell>
          <cell r="L1490" t="str">
            <v>Linfedema genital - resseccao</v>
          </cell>
          <cell r="M1490">
            <v>1200</v>
          </cell>
          <cell r="N1490">
            <v>2</v>
          </cell>
          <cell r="O1490">
            <v>4</v>
          </cell>
          <cell r="P1490"/>
          <cell r="Q1490" t="str">
            <v>Racionalização</v>
          </cell>
          <cell r="R1490"/>
          <cell r="S1490" t="str">
            <v>Justificativa Clínica com informação de diagnostico, exames/tratamento realizados</v>
          </cell>
        </row>
        <row r="1491">
          <cell r="A1491">
            <v>30914116</v>
          </cell>
          <cell r="B1491">
            <v>22</v>
          </cell>
          <cell r="C1491">
            <v>30914116</v>
          </cell>
          <cell r="D1491" t="str">
            <v>Marsupialização de linfocele</v>
          </cell>
          <cell r="E1491" t="str">
            <v>8C</v>
          </cell>
          <cell r="F1491"/>
          <cell r="G1491"/>
          <cell r="H1491">
            <v>1</v>
          </cell>
          <cell r="I1491">
            <v>4</v>
          </cell>
          <cell r="J1491"/>
          <cell r="K1491">
            <v>56130066</v>
          </cell>
          <cell r="L1491" t="str">
            <v>Marsupializacao de linfocele - cirurgica</v>
          </cell>
          <cell r="M1491">
            <v>833</v>
          </cell>
          <cell r="N1491">
            <v>1</v>
          </cell>
          <cell r="O1491">
            <v>4</v>
          </cell>
          <cell r="P1491"/>
          <cell r="Q1491" t="str">
            <v>Racionalização</v>
          </cell>
          <cell r="R1491"/>
          <cell r="S1491" t="str">
            <v>Justificativa Clínica com informação de diagnostico, exames/tratamento realizados</v>
          </cell>
        </row>
        <row r="1492">
          <cell r="A1492">
            <v>30914124</v>
          </cell>
          <cell r="B1492">
            <v>22</v>
          </cell>
          <cell r="C1492">
            <v>30914124</v>
          </cell>
          <cell r="D1492" t="str">
            <v xml:space="preserve">Punção biópsia ganglionar </v>
          </cell>
          <cell r="E1492" t="str">
            <v>1B</v>
          </cell>
          <cell r="F1492"/>
          <cell r="G1492"/>
          <cell r="H1492"/>
          <cell r="I1492">
            <v>0</v>
          </cell>
          <cell r="J1492"/>
          <cell r="K1492">
            <v>30914124</v>
          </cell>
          <cell r="L1492" t="str">
            <v xml:space="preserve">Punção biópsia ganglionar </v>
          </cell>
          <cell r="M1492"/>
          <cell r="N1492"/>
          <cell r="O1492">
            <v>0</v>
          </cell>
          <cell r="P1492"/>
          <cell r="Q1492" t="str">
            <v>Baixo Risco</v>
          </cell>
          <cell r="R1492">
            <v>1</v>
          </cell>
          <cell r="S1492"/>
        </row>
        <row r="1493">
          <cell r="A1493">
            <v>30914132</v>
          </cell>
          <cell r="B1493">
            <v>22</v>
          </cell>
          <cell r="C1493">
            <v>30914132</v>
          </cell>
          <cell r="D1493" t="str">
            <v xml:space="preserve">Linfedema - ressecção parcial </v>
          </cell>
          <cell r="E1493" t="str">
            <v>9C</v>
          </cell>
          <cell r="F1493"/>
          <cell r="G1493"/>
          <cell r="H1493">
            <v>1</v>
          </cell>
          <cell r="I1493">
            <v>4</v>
          </cell>
          <cell r="J1493"/>
          <cell r="K1493">
            <v>39050041</v>
          </cell>
          <cell r="L1493" t="str">
            <v>Linfedema - resseccao parcial</v>
          </cell>
          <cell r="M1493">
            <v>900</v>
          </cell>
          <cell r="N1493">
            <v>1</v>
          </cell>
          <cell r="O1493">
            <v>4</v>
          </cell>
          <cell r="P1493"/>
          <cell r="Q1493" t="str">
            <v>Racionalização</v>
          </cell>
          <cell r="R1493"/>
          <cell r="S1493" t="str">
            <v>Justificativa Clínica com informação de diagnostico, exames/tratamento realizados</v>
          </cell>
        </row>
        <row r="1494">
          <cell r="A1494">
            <v>30914140</v>
          </cell>
          <cell r="B1494">
            <v>22</v>
          </cell>
          <cell r="C1494">
            <v>30914140</v>
          </cell>
          <cell r="D1494" t="str">
            <v>Linfadenectomia pélvica laparoscópica</v>
          </cell>
          <cell r="E1494" t="str">
            <v>11B</v>
          </cell>
          <cell r="F1494">
            <v>44.61</v>
          </cell>
          <cell r="G1494"/>
          <cell r="H1494">
            <v>1</v>
          </cell>
          <cell r="I1494">
            <v>5</v>
          </cell>
          <cell r="J1494"/>
          <cell r="K1494">
            <v>56130040</v>
          </cell>
          <cell r="L1494" t="str">
            <v>Linfadenectomia pelvica laparoscopica</v>
          </cell>
          <cell r="M1494">
            <v>3000</v>
          </cell>
          <cell r="N1494">
            <v>2</v>
          </cell>
          <cell r="O1494">
            <v>7</v>
          </cell>
          <cell r="P1494"/>
          <cell r="Q1494" t="str">
            <v>Racionalização</v>
          </cell>
          <cell r="R1494"/>
          <cell r="S1494" t="str">
            <v>Relatorio médico detalhado, e Cópia do laudo de exame de imagem (rx ou ultrasom ou tomografia ou ressonancia) e/ou Cópia do laudo da broncosCópia</v>
          </cell>
        </row>
        <row r="1495">
          <cell r="A1495">
            <v>30914159</v>
          </cell>
          <cell r="B1495">
            <v>22</v>
          </cell>
          <cell r="C1495">
            <v>30914159</v>
          </cell>
          <cell r="D1495" t="str">
            <v>Linfadenectomia retroperitoneal laparoscópica</v>
          </cell>
          <cell r="E1495" t="str">
            <v>12B</v>
          </cell>
          <cell r="F1495">
            <v>66.91</v>
          </cell>
          <cell r="G1495"/>
          <cell r="H1495">
            <v>1</v>
          </cell>
          <cell r="I1495">
            <v>7</v>
          </cell>
          <cell r="J1495"/>
          <cell r="K1495">
            <v>30914159</v>
          </cell>
          <cell r="L1495" t="str">
            <v>Linfadenectomia retroperitoneal laparoscópica</v>
          </cell>
          <cell r="M1495"/>
          <cell r="N1495">
            <v>1</v>
          </cell>
          <cell r="O1495">
            <v>7</v>
          </cell>
          <cell r="P1495"/>
          <cell r="Q1495" t="str">
            <v>Racionalização</v>
          </cell>
          <cell r="R1495"/>
          <cell r="S1495" t="str">
            <v>Relatorio médico detalhado, e Cópia do laudo de exame de imagem (rx ou ultrasom ou tomografia ou ressonancia) e/ou Cópia do laudo da broncosCópia</v>
          </cell>
        </row>
        <row r="1496">
          <cell r="A1496">
            <v>30914167</v>
          </cell>
          <cell r="B1496">
            <v>22</v>
          </cell>
          <cell r="C1496">
            <v>30914167</v>
          </cell>
          <cell r="D1496" t="str">
            <v>Marsupialização laparoscópica de linfocele</v>
          </cell>
          <cell r="E1496" t="str">
            <v>10B</v>
          </cell>
          <cell r="F1496">
            <v>44.61</v>
          </cell>
          <cell r="G1496"/>
          <cell r="H1496">
            <v>1</v>
          </cell>
          <cell r="I1496">
            <v>5</v>
          </cell>
          <cell r="J1496"/>
          <cell r="K1496">
            <v>56130074</v>
          </cell>
          <cell r="L1496" t="str">
            <v>Marsupializacao de linfocele laparoscopica</v>
          </cell>
          <cell r="M1496">
            <v>1666</v>
          </cell>
          <cell r="N1496">
            <v>2</v>
          </cell>
          <cell r="O1496">
            <v>5</v>
          </cell>
          <cell r="P1496"/>
          <cell r="Q1496" t="str">
            <v>Racionalização</v>
          </cell>
          <cell r="R1496"/>
          <cell r="S1496" t="str">
            <v>Justificativa Clínica com informação de diagnostico, exames/tratamento realizados</v>
          </cell>
        </row>
        <row r="1497">
          <cell r="A1497">
            <v>30915015</v>
          </cell>
          <cell r="B1497">
            <v>22</v>
          </cell>
          <cell r="C1497">
            <v>30915015</v>
          </cell>
          <cell r="D1497" t="str">
            <v>Correção cirúrgica das arritmias</v>
          </cell>
          <cell r="E1497" t="str">
            <v>10B</v>
          </cell>
          <cell r="F1497"/>
          <cell r="G1497"/>
          <cell r="H1497">
            <v>3</v>
          </cell>
          <cell r="I1497">
            <v>5</v>
          </cell>
          <cell r="J1497"/>
          <cell r="K1497">
            <v>40040178</v>
          </cell>
          <cell r="L1497" t="str">
            <v>Correcao cirurgica das arritmias</v>
          </cell>
          <cell r="M1497">
            <v>2000</v>
          </cell>
          <cell r="N1497">
            <v>3</v>
          </cell>
          <cell r="O1497">
            <v>5</v>
          </cell>
          <cell r="P1497"/>
          <cell r="Q1497" t="str">
            <v>Racionalização</v>
          </cell>
          <cell r="R1497"/>
          <cell r="S1497" t="str">
            <v>Relatório Médico detalhado e laudo de holter e/ou estudo eletrofisiológico.</v>
          </cell>
        </row>
        <row r="1498">
          <cell r="A1498">
            <v>30915023</v>
          </cell>
          <cell r="B1498">
            <v>22</v>
          </cell>
          <cell r="C1498">
            <v>30915023</v>
          </cell>
          <cell r="D1498" t="str">
            <v>Drenagem do pericárdio</v>
          </cell>
          <cell r="E1498" t="str">
            <v>6A</v>
          </cell>
          <cell r="F1498"/>
          <cell r="G1498"/>
          <cell r="H1498">
            <v>1</v>
          </cell>
          <cell r="I1498">
            <v>4</v>
          </cell>
          <cell r="J1498"/>
          <cell r="K1498">
            <v>40040054</v>
          </cell>
          <cell r="L1498" t="str">
            <v>Drenagem do pericardio</v>
          </cell>
          <cell r="M1498">
            <v>800</v>
          </cell>
          <cell r="N1498">
            <v>2</v>
          </cell>
          <cell r="O1498">
            <v>4</v>
          </cell>
          <cell r="P1498"/>
          <cell r="Q1498" t="str">
            <v>Racionalização</v>
          </cell>
          <cell r="R1498"/>
          <cell r="S1498" t="str">
            <v>Relatório médico detalhado e laudo ou imagem do laudo do ecocardiograma ou rx</v>
          </cell>
        </row>
        <row r="1499">
          <cell r="A1499">
            <v>30915031</v>
          </cell>
          <cell r="B1499">
            <v>22</v>
          </cell>
          <cell r="C1499">
            <v>30915031</v>
          </cell>
          <cell r="D1499" t="str">
            <v>Pericardiocentese</v>
          </cell>
          <cell r="E1499" t="str">
            <v>5A</v>
          </cell>
          <cell r="F1499"/>
          <cell r="G1499"/>
          <cell r="H1499"/>
          <cell r="I1499">
            <v>2</v>
          </cell>
          <cell r="J1499"/>
          <cell r="K1499">
            <v>40040062</v>
          </cell>
          <cell r="L1499" t="str">
            <v>Pericardiocentese</v>
          </cell>
          <cell r="M1499">
            <v>250</v>
          </cell>
          <cell r="N1499">
            <v>1</v>
          </cell>
          <cell r="O1499">
            <v>0</v>
          </cell>
          <cell r="P1499"/>
          <cell r="Q1499" t="str">
            <v>Racionalização</v>
          </cell>
          <cell r="R1499"/>
          <cell r="S1499" t="str">
            <v>Relatório Médico Detalhado e laudo de ecocardiograma e/ou rx</v>
          </cell>
        </row>
        <row r="1500">
          <cell r="A1500">
            <v>30915040</v>
          </cell>
          <cell r="B1500">
            <v>22</v>
          </cell>
          <cell r="C1500">
            <v>30915040</v>
          </cell>
          <cell r="D1500" t="str">
            <v>Pericardiotomia / Pericardiectomia</v>
          </cell>
          <cell r="E1500" t="str">
            <v>8C</v>
          </cell>
          <cell r="F1500"/>
          <cell r="G1500"/>
          <cell r="H1500">
            <v>2</v>
          </cell>
          <cell r="I1500">
            <v>4</v>
          </cell>
          <cell r="J1500"/>
          <cell r="K1500">
            <v>40040070</v>
          </cell>
          <cell r="L1500" t="str">
            <v>Pericardiectomia</v>
          </cell>
          <cell r="M1500">
            <v>1300</v>
          </cell>
          <cell r="N1500">
            <v>2</v>
          </cell>
          <cell r="O1500">
            <v>4</v>
          </cell>
          <cell r="P1500"/>
          <cell r="Q1500" t="str">
            <v>Racionalização</v>
          </cell>
          <cell r="R1500"/>
          <cell r="S1500" t="str">
            <v>Relatório Médico Detalhado e laudo de ecocardiograma e/ou cateterismo e/ou rx</v>
          </cell>
        </row>
        <row r="1501">
          <cell r="A1501">
            <v>30915058</v>
          </cell>
          <cell r="B1501">
            <v>22</v>
          </cell>
          <cell r="C1501">
            <v>30915058</v>
          </cell>
          <cell r="D1501" t="str">
            <v>Drenagem do pericárdio por vídeo</v>
          </cell>
          <cell r="E1501" t="str">
            <v>7B</v>
          </cell>
          <cell r="F1501">
            <v>33.799999999999997</v>
          </cell>
          <cell r="G1501"/>
          <cell r="H1501">
            <v>1</v>
          </cell>
          <cell r="I1501">
            <v>4</v>
          </cell>
          <cell r="J1501"/>
          <cell r="K1501">
            <v>30915058</v>
          </cell>
          <cell r="L1501" t="str">
            <v>Drenagem do pericárdio por vídeo</v>
          </cell>
          <cell r="M1501"/>
          <cell r="N1501">
            <v>1</v>
          </cell>
          <cell r="O1501">
            <v>4</v>
          </cell>
          <cell r="P1501"/>
          <cell r="Q1501" t="str">
            <v>Racionalização</v>
          </cell>
          <cell r="R1501"/>
          <cell r="S1501" t="str">
            <v>Relatório Médico detalhado e laudo ou imagem do laudo do ecocardiograma ou rx e opme conforme Manual de Intercâmbio Nacional</v>
          </cell>
        </row>
        <row r="1502">
          <cell r="A1502">
            <v>30915066</v>
          </cell>
          <cell r="B1502">
            <v>22</v>
          </cell>
          <cell r="C1502">
            <v>30915066</v>
          </cell>
          <cell r="D1502" t="str">
            <v>Pericardiotomia / Pericardiectomia por vídeo</v>
          </cell>
          <cell r="E1502" t="str">
            <v>10A</v>
          </cell>
          <cell r="F1502">
            <v>38.5</v>
          </cell>
          <cell r="G1502"/>
          <cell r="H1502">
            <v>1</v>
          </cell>
          <cell r="I1502">
            <v>5</v>
          </cell>
          <cell r="J1502"/>
          <cell r="K1502">
            <v>30915066</v>
          </cell>
          <cell r="L1502" t="str">
            <v>Pericardiotomia / Pericardiectomia por vídeo</v>
          </cell>
          <cell r="M1502"/>
          <cell r="N1502">
            <v>1</v>
          </cell>
          <cell r="O1502">
            <v>5</v>
          </cell>
          <cell r="P1502"/>
          <cell r="Q1502" t="str">
            <v>Racionalização</v>
          </cell>
          <cell r="R1502"/>
          <cell r="S1502" t="str">
            <v>Relatório Médico Detalhado e laudo de ecocardiograma e/ou cateterismo e/ou rx e opme conforme Manual de Intercâmbio Nacional</v>
          </cell>
        </row>
        <row r="1503">
          <cell r="A1503">
            <v>30916011</v>
          </cell>
          <cell r="B1503">
            <v>22</v>
          </cell>
          <cell r="C1503">
            <v>30916011</v>
          </cell>
          <cell r="D1503" t="str">
            <v xml:space="preserve">Hipotermia profunda com ou sem parada circulatória total </v>
          </cell>
          <cell r="E1503" t="str">
            <v>10A</v>
          </cell>
          <cell r="F1503"/>
          <cell r="G1503"/>
          <cell r="H1503">
            <v>2</v>
          </cell>
          <cell r="I1503">
            <v>6</v>
          </cell>
          <cell r="J1503"/>
          <cell r="K1503">
            <v>40040127</v>
          </cell>
          <cell r="L1503" t="str">
            <v>Hipotermia profunda com ou sem parada circulatoria total</v>
          </cell>
          <cell r="M1503">
            <v>1450</v>
          </cell>
          <cell r="N1503">
            <v>2</v>
          </cell>
          <cell r="O1503">
            <v>6</v>
          </cell>
          <cell r="P1503"/>
          <cell r="Q1503" t="str">
            <v>Racionalização</v>
          </cell>
          <cell r="R1503"/>
          <cell r="S1503" t="str">
            <v>Relatorio médico detalhado</v>
          </cell>
        </row>
        <row r="1504">
          <cell r="A1504">
            <v>30917018</v>
          </cell>
          <cell r="B1504">
            <v>22</v>
          </cell>
          <cell r="C1504">
            <v>30917018</v>
          </cell>
          <cell r="D1504" t="str">
            <v>Biópsia do miocárdio</v>
          </cell>
          <cell r="E1504" t="str">
            <v>8A</v>
          </cell>
          <cell r="F1504"/>
          <cell r="G1504"/>
          <cell r="H1504">
            <v>1</v>
          </cell>
          <cell r="I1504">
            <v>4</v>
          </cell>
          <cell r="J1504"/>
          <cell r="K1504">
            <v>40040097</v>
          </cell>
          <cell r="L1504" t="str">
            <v>Biopsia do miocardio</v>
          </cell>
          <cell r="M1504">
            <v>800</v>
          </cell>
          <cell r="N1504">
            <v>1</v>
          </cell>
          <cell r="O1504">
            <v>5</v>
          </cell>
          <cell r="P1504"/>
          <cell r="Q1504" t="str">
            <v>Racionalização</v>
          </cell>
          <cell r="R1504"/>
          <cell r="S1504" t="str">
            <v>Relatorio Médico detalhado e laudo de ecocardiograma e/ou tomografia e/ou ressonância.</v>
          </cell>
        </row>
        <row r="1505">
          <cell r="A1505">
            <v>30917034</v>
          </cell>
          <cell r="B1505">
            <v>22</v>
          </cell>
          <cell r="C1505">
            <v>30917034</v>
          </cell>
          <cell r="D1505" t="str">
            <v>Cardiotomia (ferimento, corpo estranho, exploração)</v>
          </cell>
          <cell r="E1505" t="str">
            <v>10B</v>
          </cell>
          <cell r="F1505"/>
          <cell r="G1505"/>
          <cell r="H1505">
            <v>1</v>
          </cell>
          <cell r="I1505">
            <v>5</v>
          </cell>
          <cell r="J1505"/>
          <cell r="K1505">
            <v>40040038</v>
          </cell>
          <cell r="L1505" t="str">
            <v>Cardiotomia (ferimento, corpo estranho, exploracao)</v>
          </cell>
          <cell r="M1505">
            <v>1500</v>
          </cell>
          <cell r="N1505">
            <v>2</v>
          </cell>
          <cell r="O1505">
            <v>4</v>
          </cell>
          <cell r="P1505"/>
          <cell r="Q1505" t="str">
            <v>Racionalização</v>
          </cell>
          <cell r="R1505"/>
          <cell r="S1505" t="str">
            <v>Relatório Médico Detalhado e laudo de ecocardiograma e/ou cateterismo e/ou rx e Relatório Médico Detalhado</v>
          </cell>
        </row>
        <row r="1506">
          <cell r="A1506">
            <v>30917042</v>
          </cell>
          <cell r="B1506">
            <v>22</v>
          </cell>
          <cell r="C1506">
            <v>30917042</v>
          </cell>
          <cell r="D1506" t="str">
            <v>Retirada de tumores intracardíacos</v>
          </cell>
          <cell r="E1506" t="str">
            <v>13A</v>
          </cell>
          <cell r="F1506"/>
          <cell r="G1506"/>
          <cell r="H1506">
            <v>3</v>
          </cell>
          <cell r="I1506">
            <v>6</v>
          </cell>
          <cell r="J1506"/>
          <cell r="K1506">
            <v>30917042</v>
          </cell>
          <cell r="L1506" t="str">
            <v>Retirada de tumores intracardíacos</v>
          </cell>
          <cell r="M1506"/>
          <cell r="N1506">
            <v>3</v>
          </cell>
          <cell r="O1506">
            <v>6</v>
          </cell>
          <cell r="P1506"/>
          <cell r="Q1506" t="str">
            <v>Racionalização</v>
          </cell>
          <cell r="R1506"/>
          <cell r="S1506" t="str">
            <v>Relatorio Médico detalhado e laudo de ecocardiograma e/ou tomografia e/ou ressonância.</v>
          </cell>
        </row>
        <row r="1507">
          <cell r="A1507">
            <v>30918014</v>
          </cell>
          <cell r="B1507">
            <v>22</v>
          </cell>
          <cell r="C1507">
            <v>30918014</v>
          </cell>
          <cell r="D1507" t="str">
            <v xml:space="preserve">Estudo eletrofisiológico cardíaco com ou sem sensibilização farmacológica </v>
          </cell>
          <cell r="E1507" t="str">
            <v>7C</v>
          </cell>
          <cell r="F1507"/>
          <cell r="G1507"/>
          <cell r="H1507">
            <v>1</v>
          </cell>
          <cell r="I1507">
            <v>3</v>
          </cell>
          <cell r="J1507"/>
          <cell r="K1507">
            <v>30918014</v>
          </cell>
          <cell r="L1507" t="str">
            <v xml:space="preserve">Estudo eletrofisiológico cardíaco com ou sem sensibilização farmacológica </v>
          </cell>
          <cell r="M1507"/>
          <cell r="N1507">
            <v>1</v>
          </cell>
          <cell r="O1507">
            <v>3</v>
          </cell>
          <cell r="P1507"/>
          <cell r="Q1507" t="str">
            <v>Racionalização</v>
          </cell>
          <cell r="R1507"/>
          <cell r="S1507" t="str">
            <v>Relatório Médico Detalhado e laudo de holter e/ou ecg</v>
          </cell>
        </row>
        <row r="1508">
          <cell r="A1508">
            <v>30918022</v>
          </cell>
          <cell r="B1508">
            <v>22</v>
          </cell>
          <cell r="C1508">
            <v>30918022</v>
          </cell>
          <cell r="D1508" t="str">
            <v>Mapeamento de gatilhos ou substratos arritmogênicos por técnica eletrofisiológica com ou sem provas farmacológicas</v>
          </cell>
          <cell r="E1508" t="str">
            <v>9C</v>
          </cell>
          <cell r="F1508"/>
          <cell r="G1508"/>
          <cell r="H1508">
            <v>1</v>
          </cell>
          <cell r="I1508">
            <v>3</v>
          </cell>
          <cell r="J1508"/>
          <cell r="K1508">
            <v>30918022</v>
          </cell>
          <cell r="L1508" t="str">
            <v>Mapeamento de gatilhos ou substratos arritmogênicos por técnica eletrofisiológica com ou sem provas farmacológicas</v>
          </cell>
          <cell r="M1508"/>
          <cell r="N1508">
            <v>1</v>
          </cell>
          <cell r="O1508">
            <v>3</v>
          </cell>
          <cell r="P1508"/>
          <cell r="Q1508" t="str">
            <v>Racionalização</v>
          </cell>
          <cell r="R1508"/>
          <cell r="S1508" t="str">
            <v>Relatório Médico Detalhado e laudo de holter e/ou ecg</v>
          </cell>
        </row>
        <row r="1509">
          <cell r="A1509">
            <v>30918030</v>
          </cell>
          <cell r="B1509">
            <v>22</v>
          </cell>
          <cell r="C1509">
            <v>30918030</v>
          </cell>
          <cell r="D1509" t="str">
            <v xml:space="preserve">Mapeamento eletroanatômico tridimensional (com diretriz definida pela ANS - nº 53) </v>
          </cell>
          <cell r="E1509" t="str">
            <v>10A</v>
          </cell>
          <cell r="F1509"/>
          <cell r="G1509"/>
          <cell r="H1509">
            <v>1</v>
          </cell>
          <cell r="I1509">
            <v>3</v>
          </cell>
          <cell r="J1509"/>
          <cell r="K1509">
            <v>30918030</v>
          </cell>
          <cell r="L1509" t="str">
            <v>Mapeamento eletroanatômico tridimensional (com diretriz definida pela ANS - nº 53)</v>
          </cell>
          <cell r="M1509"/>
          <cell r="N1509">
            <v>1</v>
          </cell>
          <cell r="O1509">
            <v>3</v>
          </cell>
          <cell r="P1509"/>
          <cell r="Q1509" t="str">
            <v>Racionalização</v>
          </cell>
          <cell r="R1509"/>
          <cell r="S1509" t="str">
            <v>Laudo do holter + história clínica.</v>
          </cell>
        </row>
        <row r="1510">
          <cell r="A1510">
            <v>30918073</v>
          </cell>
          <cell r="B1510" t="str">
            <v>22</v>
          </cell>
          <cell r="C1510">
            <v>30918073</v>
          </cell>
          <cell r="D1510" t="str">
            <v>Ablação percutânea por cateter para tratamento de arritmias cardíacas por energia de radiofrequência ou crioablação</v>
          </cell>
          <cell r="E1510" t="str">
            <v>11C</v>
          </cell>
          <cell r="F1510"/>
          <cell r="G1510"/>
          <cell r="H1510">
            <v>2</v>
          </cell>
          <cell r="I1510">
            <v>5</v>
          </cell>
          <cell r="J1510"/>
          <cell r="K1510">
            <v>30918073</v>
          </cell>
          <cell r="L1510" t="str">
            <v>Ablação percutânea por cateter para tratamento de arritmias cardíacas por energia de radiofrequência ou crioablação</v>
          </cell>
          <cell r="M1510"/>
          <cell r="N1510">
            <v>2</v>
          </cell>
          <cell r="O1510">
            <v>5</v>
          </cell>
          <cell r="P1510"/>
          <cell r="Q1510" t="str">
            <v>Racionalização</v>
          </cell>
          <cell r="R1510"/>
          <cell r="S1510" t="str">
            <v>Relatório Médico Detalhado e laudo de holter e/ou ecg</v>
          </cell>
        </row>
        <row r="1511">
          <cell r="A1511">
            <v>30918081</v>
          </cell>
          <cell r="B1511">
            <v>22</v>
          </cell>
          <cell r="C1511">
            <v>30918081</v>
          </cell>
          <cell r="D1511" t="str">
            <v>Ablação percutânea por cateter para tratamento de arritmias cardíacas complexas (fibrilação atrial, taquicardia ventricular com modificação de cicatriz, taquicardias atriais macrorrentrantes com modificação de cicatriz), por energia de radiofrequência ou crioablação</v>
          </cell>
          <cell r="E1511" t="str">
            <v>13B</v>
          </cell>
          <cell r="F1511"/>
          <cell r="G1511"/>
          <cell r="H1511">
            <v>2</v>
          </cell>
          <cell r="I1511">
            <v>7</v>
          </cell>
          <cell r="J1511"/>
          <cell r="K1511">
            <v>30918081</v>
          </cell>
          <cell r="L1511" t="str">
            <v>Ablação percutânea por cateter para tratamento de arritmias cardíacas complexas (fibrilação atrial, taquicardia ventricular com modificação de cicatriz, taquicardias atriais macrorrentrantes com modificação de cicatriz), por energia de radiofrequência ou crioablação</v>
          </cell>
          <cell r="M1511"/>
          <cell r="N1511">
            <v>2</v>
          </cell>
          <cell r="O1511">
            <v>7</v>
          </cell>
          <cell r="P1511"/>
          <cell r="Q1511" t="str">
            <v>Racionalização</v>
          </cell>
          <cell r="R1511"/>
          <cell r="S1511" t="str">
            <v>Relatório Médico Detalhado e laudo de holter e/ou ecg</v>
          </cell>
        </row>
        <row r="1512">
          <cell r="A1512">
            <v>31001017</v>
          </cell>
          <cell r="B1512">
            <v>22</v>
          </cell>
          <cell r="C1512">
            <v>31001017</v>
          </cell>
          <cell r="D1512" t="str">
            <v>Atresia de esôfago com fístula traqueal - tratamento cirúrgico</v>
          </cell>
          <cell r="E1512" t="str">
            <v>12B</v>
          </cell>
          <cell r="F1512"/>
          <cell r="G1512"/>
          <cell r="H1512">
            <v>2</v>
          </cell>
          <cell r="I1512">
            <v>6</v>
          </cell>
          <cell r="J1512"/>
          <cell r="K1512">
            <v>53030109</v>
          </cell>
          <cell r="L1512" t="str">
            <v>Atresia de esofago com fistula traqueal - tratamento cirurgico</v>
          </cell>
          <cell r="M1512">
            <v>1450</v>
          </cell>
          <cell r="N1512">
            <v>2</v>
          </cell>
          <cell r="O1512">
            <v>6</v>
          </cell>
          <cell r="P1512"/>
          <cell r="Q1512" t="str">
            <v>Racionalização</v>
          </cell>
          <cell r="R1512"/>
          <cell r="S1512" t="str">
            <v>Relatório Médico Detalhado, endoscopia e /ou rx e/ou ultrassonografia e/ou tomografia computadorizada e/ou ressonancia magnetica.</v>
          </cell>
        </row>
        <row r="1513">
          <cell r="A1513">
            <v>31001025</v>
          </cell>
          <cell r="B1513">
            <v>22</v>
          </cell>
          <cell r="C1513">
            <v>31001025</v>
          </cell>
          <cell r="D1513" t="str">
            <v>Atresia de esôfago sem fístula (dupla estomia) - tratamento cirúrgico</v>
          </cell>
          <cell r="E1513" t="str">
            <v>10B</v>
          </cell>
          <cell r="F1513"/>
          <cell r="G1513"/>
          <cell r="H1513">
            <v>2</v>
          </cell>
          <cell r="I1513">
            <v>5</v>
          </cell>
          <cell r="J1513"/>
          <cell r="K1513">
            <v>53030117</v>
          </cell>
          <cell r="L1513" t="str">
            <v>atresia de esofago sem fistula (dupla estomia) - tratamento cirurgico</v>
          </cell>
          <cell r="M1513">
            <v>950</v>
          </cell>
          <cell r="N1513">
            <v>2</v>
          </cell>
          <cell r="O1513">
            <v>4</v>
          </cell>
          <cell r="P1513"/>
          <cell r="Q1513" t="str">
            <v>Racionalização</v>
          </cell>
          <cell r="R1513"/>
          <cell r="S1513" t="str">
            <v>Relatório Médico Detalhado, endoscopia e /ou rx e/ou ultrassonografia e/ou tomografia computadorizada e/ou ressonancia magnetica.</v>
          </cell>
        </row>
        <row r="1514">
          <cell r="A1514">
            <v>31001033</v>
          </cell>
          <cell r="B1514">
            <v>22</v>
          </cell>
          <cell r="C1514">
            <v>31001033</v>
          </cell>
          <cell r="D1514" t="str">
            <v xml:space="preserve">Autotransplante com microcirurgia </v>
          </cell>
          <cell r="E1514" t="str">
            <v>12B</v>
          </cell>
          <cell r="F1514"/>
          <cell r="G1514"/>
          <cell r="H1514">
            <v>2</v>
          </cell>
          <cell r="I1514">
            <v>7</v>
          </cell>
          <cell r="J1514"/>
          <cell r="K1514">
            <v>43010199</v>
          </cell>
          <cell r="L1514" t="str">
            <v>Esofagoplastia por transplante com microcirurgia</v>
          </cell>
          <cell r="M1514">
            <v>2500</v>
          </cell>
          <cell r="N1514">
            <v>2</v>
          </cell>
          <cell r="O1514">
            <v>7</v>
          </cell>
          <cell r="P1514"/>
          <cell r="Q1514" t="str">
            <v>Racionalização</v>
          </cell>
          <cell r="R1514"/>
          <cell r="S1514" t="str">
            <v>Relatório Médico Detalhado, endoscopia e /ou rx e/ou ultrassonografia e/ou tomografia computadorizada e/ou ressonancia magnetica.</v>
          </cell>
        </row>
        <row r="1515">
          <cell r="A1515">
            <v>31001041</v>
          </cell>
          <cell r="B1515">
            <v>22</v>
          </cell>
          <cell r="C1515">
            <v>31001041</v>
          </cell>
          <cell r="D1515" t="str">
            <v>Esofagectomia distal com toracotomia</v>
          </cell>
          <cell r="E1515" t="str">
            <v>10B</v>
          </cell>
          <cell r="F1515"/>
          <cell r="G1515"/>
          <cell r="H1515">
            <v>2</v>
          </cell>
          <cell r="I1515">
            <v>7</v>
          </cell>
          <cell r="J1515"/>
          <cell r="K1515">
            <v>43010253</v>
          </cell>
          <cell r="L1515" t="str">
            <v>Esofagectomia distal com toracotomia</v>
          </cell>
          <cell r="M1515">
            <v>2083</v>
          </cell>
          <cell r="N1515">
            <v>2</v>
          </cell>
          <cell r="O1515">
            <v>7</v>
          </cell>
          <cell r="P1515"/>
          <cell r="Q1515" t="str">
            <v>Racionalização</v>
          </cell>
          <cell r="R1515"/>
          <cell r="S1515" t="str">
            <v>Relatório Médico Detalhado, endoscopia e /ou rx e/ou ultrassonografia e/ou tomografia computadorizada e/ou ressonancia magnetica.</v>
          </cell>
        </row>
        <row r="1516">
          <cell r="A1516">
            <v>31001050</v>
          </cell>
          <cell r="B1516">
            <v>22</v>
          </cell>
          <cell r="C1516">
            <v>31001050</v>
          </cell>
          <cell r="D1516" t="str">
            <v>Esofagectomia distal sem toracotomia</v>
          </cell>
          <cell r="E1516" t="str">
            <v>10B</v>
          </cell>
          <cell r="F1516"/>
          <cell r="G1516"/>
          <cell r="H1516">
            <v>2</v>
          </cell>
          <cell r="I1516">
            <v>7</v>
          </cell>
          <cell r="J1516"/>
          <cell r="K1516">
            <v>43010261</v>
          </cell>
          <cell r="L1516" t="str">
            <v>Esofagectomia distal sem toracotomia</v>
          </cell>
          <cell r="M1516">
            <v>1875</v>
          </cell>
          <cell r="N1516">
            <v>2</v>
          </cell>
          <cell r="O1516">
            <v>7</v>
          </cell>
          <cell r="P1516"/>
          <cell r="Q1516" t="str">
            <v>Racionalização</v>
          </cell>
          <cell r="R1516"/>
          <cell r="S1516" t="str">
            <v>Relatório Médico Detalhado, endoscopia e /ou rx e/ou ultrassonografia e/ou tomografia computadorizada e/ou ressonancia magnetica.</v>
          </cell>
        </row>
        <row r="1517">
          <cell r="A1517">
            <v>31001068</v>
          </cell>
          <cell r="B1517">
            <v>22</v>
          </cell>
          <cell r="C1517">
            <v>31001068</v>
          </cell>
          <cell r="D1517" t="str">
            <v>Esofagoplastia (coloplastia)</v>
          </cell>
          <cell r="E1517" t="str">
            <v>12C</v>
          </cell>
          <cell r="F1517"/>
          <cell r="G1517"/>
          <cell r="H1517">
            <v>2</v>
          </cell>
          <cell r="I1517">
            <v>5</v>
          </cell>
          <cell r="J1517"/>
          <cell r="K1517">
            <v>43010229</v>
          </cell>
          <cell r="L1517" t="str">
            <v>Esofagoplastia (coloplastia)</v>
          </cell>
          <cell r="M1517">
            <v>1250</v>
          </cell>
          <cell r="N1517">
            <v>2</v>
          </cell>
          <cell r="O1517">
            <v>5</v>
          </cell>
          <cell r="P1517"/>
          <cell r="Q1517" t="str">
            <v>Racionalização</v>
          </cell>
          <cell r="R1517"/>
          <cell r="S1517" t="str">
            <v>Relatório Médico Detalhado, endoscopia e /ou rx e/ou ultrassonografia e/ou tomografia computadorizada e/ou ressonancia magnetica.</v>
          </cell>
        </row>
        <row r="1518">
          <cell r="A1518">
            <v>31001076</v>
          </cell>
          <cell r="B1518">
            <v>22</v>
          </cell>
          <cell r="C1518">
            <v>31001076</v>
          </cell>
          <cell r="D1518" t="str">
            <v>Esofagoplastia (gastroplastia)</v>
          </cell>
          <cell r="E1518" t="str">
            <v>12B</v>
          </cell>
          <cell r="F1518"/>
          <cell r="G1518"/>
          <cell r="H1518">
            <v>2</v>
          </cell>
          <cell r="I1518">
            <v>5</v>
          </cell>
          <cell r="J1518"/>
          <cell r="K1518">
            <v>43010237</v>
          </cell>
          <cell r="L1518" t="str">
            <v>Esofagoplastia (gastroplastia)</v>
          </cell>
          <cell r="M1518">
            <v>1250</v>
          </cell>
          <cell r="N1518">
            <v>2</v>
          </cell>
          <cell r="O1518">
            <v>5</v>
          </cell>
          <cell r="P1518"/>
          <cell r="Q1518" t="str">
            <v>Racionalização</v>
          </cell>
          <cell r="R1518"/>
          <cell r="S1518" t="str">
            <v>Relatório Médico Detalhado, endoscopia e /ou rx e/ou ultrassonografia e/ou tomografia computadorizada e/ou ressonancia magnetica.</v>
          </cell>
        </row>
        <row r="1519">
          <cell r="A1519">
            <v>31001084</v>
          </cell>
          <cell r="B1519">
            <v>22</v>
          </cell>
          <cell r="C1519">
            <v>31001084</v>
          </cell>
          <cell r="D1519" t="str">
            <v>Estenose de esôfago - tratamento cirúrgico via torácica</v>
          </cell>
          <cell r="E1519" t="str">
            <v>10B</v>
          </cell>
          <cell r="F1519"/>
          <cell r="G1519"/>
          <cell r="H1519">
            <v>2</v>
          </cell>
          <cell r="I1519">
            <v>6</v>
          </cell>
          <cell r="J1519"/>
          <cell r="K1519">
            <v>53030273</v>
          </cell>
          <cell r="L1519" t="str">
            <v>Estenose de esofago - tratamento cirurgico via toracica</v>
          </cell>
          <cell r="M1519">
            <v>1500</v>
          </cell>
          <cell r="N1519">
            <v>3</v>
          </cell>
          <cell r="O1519">
            <v>6</v>
          </cell>
          <cell r="P1519"/>
          <cell r="Q1519" t="str">
            <v>Racionalização</v>
          </cell>
          <cell r="R1519"/>
          <cell r="S1519" t="str">
            <v>Relatório Médico Detalhado, endoscopia e /ou rx e/ou ultrassonografia e/ou tomografia computadorizada e/ou ressonancia magnetica.</v>
          </cell>
        </row>
        <row r="1520">
          <cell r="A1520">
            <v>31001092</v>
          </cell>
          <cell r="B1520">
            <v>22</v>
          </cell>
          <cell r="C1520">
            <v>31001092</v>
          </cell>
          <cell r="D1520" t="str">
            <v>Faringo-laringo-esofagectomia total com ou sem toracotomia</v>
          </cell>
          <cell r="E1520" t="str">
            <v>12B</v>
          </cell>
          <cell r="F1520"/>
          <cell r="G1520"/>
          <cell r="H1520">
            <v>2</v>
          </cell>
          <cell r="I1520">
            <v>7</v>
          </cell>
          <cell r="J1520"/>
          <cell r="K1520">
            <v>43010245</v>
          </cell>
          <cell r="L1520" t="str">
            <v>Faringo-laringo-esofagectomia total com ou sem toracotomia</v>
          </cell>
          <cell r="M1520">
            <v>2500</v>
          </cell>
          <cell r="N1520">
            <v>2</v>
          </cell>
          <cell r="O1520">
            <v>7</v>
          </cell>
          <cell r="P1520"/>
          <cell r="Q1520" t="str">
            <v>Racionalização</v>
          </cell>
          <cell r="R1520"/>
          <cell r="S1520" t="str">
            <v>Relatório Médico Detalhado, endoscopia e /ou rx e/ou ultrassonografia e/ou tomografia computadorizada e/ou ressonancia magnetica.</v>
          </cell>
        </row>
        <row r="1521">
          <cell r="A1521">
            <v>31001106</v>
          </cell>
          <cell r="B1521">
            <v>22</v>
          </cell>
          <cell r="C1521">
            <v>31001106</v>
          </cell>
          <cell r="D1521" t="str">
            <v>Fístula tráqueo esofágica - tratamento cirúrgico via cervical</v>
          </cell>
          <cell r="E1521" t="str">
            <v>10A</v>
          </cell>
          <cell r="F1521"/>
          <cell r="G1521"/>
          <cell r="H1521">
            <v>2</v>
          </cell>
          <cell r="I1521">
            <v>5</v>
          </cell>
          <cell r="J1521"/>
          <cell r="K1521">
            <v>53030281</v>
          </cell>
          <cell r="L1521" t="str">
            <v>Fistula traqueo esofagica - tratamento cirurgico via cervical</v>
          </cell>
          <cell r="M1521">
            <v>1100</v>
          </cell>
          <cell r="N1521">
            <v>2</v>
          </cell>
          <cell r="O1521">
            <v>5</v>
          </cell>
          <cell r="P1521"/>
          <cell r="Q1521" t="str">
            <v>Racionalização</v>
          </cell>
          <cell r="R1521"/>
          <cell r="S1521" t="str">
            <v>Relatório Médico Detalhado, endoscopia e /ou rx e/ou ultrassonografia e/ou tomografia computadorizada e/ou ressonancia magnetica.</v>
          </cell>
        </row>
        <row r="1522">
          <cell r="A1522">
            <v>31001114</v>
          </cell>
          <cell r="B1522">
            <v>22</v>
          </cell>
          <cell r="C1522">
            <v>31001114</v>
          </cell>
          <cell r="D1522" t="str">
            <v>Fístula tráqueo esofágica - tratamento cirúrgico via torácica</v>
          </cell>
          <cell r="E1522" t="str">
            <v>10B</v>
          </cell>
          <cell r="F1522"/>
          <cell r="G1522"/>
          <cell r="H1522">
            <v>2</v>
          </cell>
          <cell r="I1522">
            <v>6</v>
          </cell>
          <cell r="J1522"/>
          <cell r="K1522">
            <v>53030290</v>
          </cell>
          <cell r="L1522" t="str">
            <v>Fistula traqueo esofagica - tratamento cirurgico via toracica</v>
          </cell>
          <cell r="M1522">
            <v>1450</v>
          </cell>
          <cell r="N1522">
            <v>3</v>
          </cell>
          <cell r="O1522">
            <v>6</v>
          </cell>
          <cell r="P1522"/>
          <cell r="Q1522" t="str">
            <v>Racionalização</v>
          </cell>
          <cell r="R1522"/>
          <cell r="S1522" t="str">
            <v>Relatório Médico Detalhado, endoscopia e /ou rx e/ou ultrassonografia e/ou tomografia computadorizada e/ou ressonancia magnetica.</v>
          </cell>
        </row>
        <row r="1523">
          <cell r="A1523">
            <v>31001149</v>
          </cell>
          <cell r="B1523">
            <v>22</v>
          </cell>
          <cell r="C1523">
            <v>31001149</v>
          </cell>
          <cell r="D1523" t="str">
            <v>Reintervenção sobre a transição esôfago gástrica</v>
          </cell>
          <cell r="E1523" t="str">
            <v>10A</v>
          </cell>
          <cell r="F1523"/>
          <cell r="G1523"/>
          <cell r="H1523">
            <v>2</v>
          </cell>
          <cell r="I1523">
            <v>6</v>
          </cell>
          <cell r="J1523"/>
          <cell r="K1523">
            <v>43010270</v>
          </cell>
          <cell r="L1523" t="str">
            <v>Reintervencao sobre a transicao esofago gastrica</v>
          </cell>
          <cell r="M1523">
            <v>1250</v>
          </cell>
          <cell r="N1523">
            <v>2</v>
          </cell>
          <cell r="O1523">
            <v>6</v>
          </cell>
          <cell r="P1523"/>
          <cell r="Q1523" t="str">
            <v>Racionalização</v>
          </cell>
          <cell r="R1523"/>
          <cell r="S1523" t="str">
            <v>Relatório Médico Detalhado, endoscopia e /ou rx e/ou ultrassonografia e/ou tomografia computadorizada e/ou ressonancia magnetica.</v>
          </cell>
        </row>
        <row r="1524">
          <cell r="A1524">
            <v>31001157</v>
          </cell>
          <cell r="B1524">
            <v>22</v>
          </cell>
          <cell r="C1524">
            <v>31001157</v>
          </cell>
          <cell r="D1524" t="str">
            <v>Ressecção do esôfago cervical e/ou torácico e transplante com microcirurgia</v>
          </cell>
          <cell r="E1524" t="str">
            <v>12B</v>
          </cell>
          <cell r="F1524"/>
          <cell r="G1524"/>
          <cell r="H1524">
            <v>3</v>
          </cell>
          <cell r="I1524">
            <v>7</v>
          </cell>
          <cell r="J1524"/>
          <cell r="K1524">
            <v>43010156</v>
          </cell>
          <cell r="L1524" t="str">
            <v>Resseccao do esofago cervical e/ou toracico e transplante com microcirurgia</v>
          </cell>
          <cell r="M1524">
            <v>3200</v>
          </cell>
          <cell r="N1524">
            <v>3</v>
          </cell>
          <cell r="O1524">
            <v>6</v>
          </cell>
          <cell r="P1524"/>
          <cell r="Q1524" t="str">
            <v>Racionalização</v>
          </cell>
          <cell r="R1524"/>
          <cell r="S1524" t="str">
            <v>Relatório Médico Detalhado, endoscopia e /ou rx e/ou ultrassonografia e/ou tomografia computadorizada e/ou ressonancia magnetica.</v>
          </cell>
        </row>
        <row r="1525">
          <cell r="A1525">
            <v>31001165</v>
          </cell>
          <cell r="B1525">
            <v>22</v>
          </cell>
          <cell r="C1525">
            <v>31001165</v>
          </cell>
          <cell r="D1525" t="str">
            <v>Substituição esofágica - cólon ou tubo gástrico</v>
          </cell>
          <cell r="E1525" t="str">
            <v>12C</v>
          </cell>
          <cell r="F1525"/>
          <cell r="G1525"/>
          <cell r="H1525">
            <v>2</v>
          </cell>
          <cell r="I1525">
            <v>6</v>
          </cell>
          <cell r="J1525"/>
          <cell r="K1525">
            <v>53030516</v>
          </cell>
          <cell r="L1525" t="str">
            <v>Substituicao esofagica - colon ou tubo gastrico</v>
          </cell>
          <cell r="M1525">
            <v>1500</v>
          </cell>
          <cell r="N1525">
            <v>2</v>
          </cell>
          <cell r="O1525">
            <v>6</v>
          </cell>
          <cell r="P1525"/>
          <cell r="Q1525" t="str">
            <v>Racionalização</v>
          </cell>
          <cell r="R1525"/>
          <cell r="S1525" t="str">
            <v>Relatório Médico Detalhado, endoscopia e /ou rx e/ou ultrassonografia e/ou tomografia computadorizada e/ou ressonancia magnetica.</v>
          </cell>
        </row>
        <row r="1526">
          <cell r="A1526">
            <v>31001173</v>
          </cell>
          <cell r="B1526">
            <v>22</v>
          </cell>
          <cell r="C1526">
            <v>31001173</v>
          </cell>
          <cell r="D1526" t="str">
            <v>Tratamento cirúrgico das varizes esofágicas</v>
          </cell>
          <cell r="E1526" t="str">
            <v>9A</v>
          </cell>
          <cell r="F1526"/>
          <cell r="G1526"/>
          <cell r="H1526">
            <v>2</v>
          </cell>
          <cell r="I1526">
            <v>5</v>
          </cell>
          <cell r="J1526"/>
          <cell r="K1526">
            <v>43010172</v>
          </cell>
          <cell r="L1526" t="str">
            <v>Tratamento cirurgico das varizes esofagicas</v>
          </cell>
          <cell r="M1526">
            <v>1500</v>
          </cell>
          <cell r="N1526">
            <v>3</v>
          </cell>
          <cell r="O1526">
            <v>5</v>
          </cell>
          <cell r="P1526"/>
          <cell r="Q1526" t="str">
            <v>Racionalização</v>
          </cell>
          <cell r="R1526"/>
          <cell r="S1526" t="str">
            <v>Relatório Médico Detalhado, endoscopia e /ou rx e/ou ultrassonografia e/ou tomografia computadorizada e/ou ressonancia magnetica.</v>
          </cell>
        </row>
        <row r="1527">
          <cell r="A1527">
            <v>31001181</v>
          </cell>
          <cell r="B1527">
            <v>22</v>
          </cell>
          <cell r="C1527">
            <v>31001181</v>
          </cell>
          <cell r="D1527" t="str">
            <v>Tratamento cirúrgico conservador do megaesofago</v>
          </cell>
          <cell r="E1527" t="str">
            <v>9B</v>
          </cell>
          <cell r="F1527"/>
          <cell r="G1527"/>
          <cell r="H1527">
            <v>2</v>
          </cell>
          <cell r="I1527">
            <v>5</v>
          </cell>
          <cell r="J1527"/>
          <cell r="K1527">
            <v>53030389</v>
          </cell>
          <cell r="L1527" t="str">
            <v>Megaesofago - Tratamento cirurgico</v>
          </cell>
          <cell r="M1527">
            <v>950</v>
          </cell>
          <cell r="N1527">
            <v>2</v>
          </cell>
          <cell r="O1527">
            <v>5</v>
          </cell>
          <cell r="P1527"/>
          <cell r="Q1527" t="str">
            <v>Racionalização</v>
          </cell>
          <cell r="R1527"/>
          <cell r="S1527" t="str">
            <v>Relatório Médico Detalhado, endoscopia e /ou rx e/ou ultrassonografia e/ou tomografia computadorizada e/ou ressonancia magnetica.</v>
          </cell>
        </row>
        <row r="1528">
          <cell r="A1528">
            <v>31001190</v>
          </cell>
          <cell r="B1528">
            <v>22</v>
          </cell>
          <cell r="C1528">
            <v>31001190</v>
          </cell>
          <cell r="D1528" t="str">
            <v>Tunelização esofágica</v>
          </cell>
          <cell r="E1528" t="str">
            <v>8B</v>
          </cell>
          <cell r="F1528"/>
          <cell r="G1528"/>
          <cell r="H1528">
            <v>2</v>
          </cell>
          <cell r="I1528">
            <v>3</v>
          </cell>
          <cell r="J1528"/>
          <cell r="K1528">
            <v>43010180</v>
          </cell>
          <cell r="L1528" t="str">
            <v>Tunelizacao esofagica</v>
          </cell>
          <cell r="M1528">
            <v>1000</v>
          </cell>
          <cell r="N1528">
            <v>2</v>
          </cell>
          <cell r="O1528">
            <v>3</v>
          </cell>
          <cell r="P1528"/>
          <cell r="Q1528" t="str">
            <v>Racionalização</v>
          </cell>
          <cell r="R1528"/>
          <cell r="S1528" t="str">
            <v>Relatório Médico Detalhado, endoscopia e /ou rx e/ou ultrassonografia e/ou tomografia computadorizada e/ou ressonancia magnetica.</v>
          </cell>
        </row>
        <row r="1529">
          <cell r="A1529">
            <v>31001203</v>
          </cell>
          <cell r="B1529">
            <v>22</v>
          </cell>
          <cell r="C1529">
            <v>31001203</v>
          </cell>
          <cell r="D1529" t="str">
            <v>Esofagorrafia cervical</v>
          </cell>
          <cell r="E1529" t="str">
            <v>10A</v>
          </cell>
          <cell r="F1529"/>
          <cell r="G1529"/>
          <cell r="H1529">
            <v>1</v>
          </cell>
          <cell r="I1529">
            <v>4</v>
          </cell>
          <cell r="J1529"/>
          <cell r="K1529">
            <v>43010105</v>
          </cell>
          <cell r="L1529" t="str">
            <v>Esofagorrafia cervical</v>
          </cell>
          <cell r="M1529">
            <v>800</v>
          </cell>
          <cell r="N1529">
            <v>2</v>
          </cell>
          <cell r="O1529">
            <v>3</v>
          </cell>
          <cell r="P1529"/>
          <cell r="Q1529" t="str">
            <v>Racionalização</v>
          </cell>
          <cell r="R1529"/>
          <cell r="S1529" t="str">
            <v>Relatório Médico Detalhado, endoscopia e /ou rx e/ou ultrassonografia e/ou tomografia computadorizada e/ou ressonancia magnetica.</v>
          </cell>
        </row>
        <row r="1530">
          <cell r="A1530">
            <v>31001211</v>
          </cell>
          <cell r="B1530">
            <v>22</v>
          </cell>
          <cell r="C1530">
            <v>31001211</v>
          </cell>
          <cell r="D1530" t="str">
            <v>Esofagorrafia torácica</v>
          </cell>
          <cell r="E1530" t="str">
            <v>10A</v>
          </cell>
          <cell r="F1530"/>
          <cell r="G1530"/>
          <cell r="H1530">
            <v>2</v>
          </cell>
          <cell r="I1530">
            <v>4</v>
          </cell>
          <cell r="J1530"/>
          <cell r="K1530">
            <v>43010113</v>
          </cell>
          <cell r="L1530" t="str">
            <v>Esofagorrafia toracica</v>
          </cell>
          <cell r="M1530">
            <v>1200</v>
          </cell>
          <cell r="N1530">
            <v>2</v>
          </cell>
          <cell r="O1530">
            <v>5</v>
          </cell>
          <cell r="P1530"/>
          <cell r="Q1530" t="str">
            <v>Racionalização</v>
          </cell>
          <cell r="R1530"/>
          <cell r="S1530" t="str">
            <v>Relatório Médico Detalhado, endoscopia e /ou rx e/ou ultrassonografia e/ou tomografia computadorizada e/ou ressonancia magnetica.</v>
          </cell>
        </row>
        <row r="1531">
          <cell r="A1531">
            <v>31001220</v>
          </cell>
          <cell r="B1531">
            <v>22</v>
          </cell>
          <cell r="C1531">
            <v>31001220</v>
          </cell>
          <cell r="D1531" t="str">
            <v>Esofagostomia</v>
          </cell>
          <cell r="E1531" t="str">
            <v>9B</v>
          </cell>
          <cell r="F1531"/>
          <cell r="G1531"/>
          <cell r="H1531">
            <v>2</v>
          </cell>
          <cell r="I1531">
            <v>4</v>
          </cell>
          <cell r="J1531"/>
          <cell r="K1531">
            <v>43010091</v>
          </cell>
          <cell r="L1531" t="str">
            <v>Esofagostomia</v>
          </cell>
          <cell r="M1531">
            <v>700</v>
          </cell>
          <cell r="N1531">
            <v>1</v>
          </cell>
          <cell r="O1531">
            <v>2</v>
          </cell>
          <cell r="P1531"/>
          <cell r="Q1531" t="str">
            <v>Racionalização</v>
          </cell>
          <cell r="R1531"/>
          <cell r="S1531" t="str">
            <v>Relatório Médico Detalhado, endoscopia e /ou rx e/ou ultrassonografia e/ou tomografia computadorizada e/ou ressonancia magnetica.</v>
          </cell>
        </row>
        <row r="1532">
          <cell r="A1532">
            <v>31001238</v>
          </cell>
          <cell r="B1532">
            <v>22</v>
          </cell>
          <cell r="C1532">
            <v>31001238</v>
          </cell>
          <cell r="D1532" t="str">
            <v>Tratamento cirúrgico do divertículo esofágico</v>
          </cell>
          <cell r="E1532" t="str">
            <v>10A</v>
          </cell>
          <cell r="F1532"/>
          <cell r="G1532"/>
          <cell r="H1532">
            <v>2</v>
          </cell>
          <cell r="I1532">
            <v>4</v>
          </cell>
          <cell r="J1532"/>
          <cell r="K1532">
            <v>43010040</v>
          </cell>
          <cell r="L1532" t="str">
            <v>Doverticulectomia Torácica</v>
          </cell>
          <cell r="M1532">
            <v>1200</v>
          </cell>
          <cell r="N1532">
            <v>2</v>
          </cell>
          <cell r="O1532">
            <v>5</v>
          </cell>
          <cell r="P1532"/>
          <cell r="Q1532" t="str">
            <v>Racionalização</v>
          </cell>
          <cell r="R1532"/>
          <cell r="S1532" t="str">
            <v>Relatório Médico Detalhado, endoscopia e /ou rx e/ou ultrassonografia e/ou tomografia computadorizada e/ou ressonancia magnetica.</v>
          </cell>
        </row>
        <row r="1533">
          <cell r="A1533">
            <v>31001246</v>
          </cell>
          <cell r="B1533">
            <v>22</v>
          </cell>
          <cell r="C1533">
            <v>31001246</v>
          </cell>
          <cell r="D1533" t="str">
            <v>Tratamento cirúrgico do divertículo faringoesofágico</v>
          </cell>
          <cell r="E1533" t="str">
            <v>10A</v>
          </cell>
          <cell r="F1533"/>
          <cell r="G1533"/>
          <cell r="H1533">
            <v>2</v>
          </cell>
          <cell r="I1533">
            <v>4</v>
          </cell>
          <cell r="J1533"/>
          <cell r="K1533">
            <v>43010032</v>
          </cell>
          <cell r="L1533" t="str">
            <v>Diverticulectomia Cervical</v>
          </cell>
          <cell r="M1533">
            <v>700</v>
          </cell>
          <cell r="N1533">
            <v>1</v>
          </cell>
          <cell r="O1533">
            <v>3</v>
          </cell>
          <cell r="P1533"/>
          <cell r="Q1533" t="str">
            <v>Racionalização</v>
          </cell>
          <cell r="R1533"/>
          <cell r="S1533" t="str">
            <v>Relatório Médico Detalhado, endoscopia e /ou rx e/ou ultrassonografia e/ou tomografia computadorizada e/ou ressonancia magnetica.</v>
          </cell>
        </row>
        <row r="1534">
          <cell r="A1534">
            <v>31001254</v>
          </cell>
          <cell r="B1534">
            <v>22</v>
          </cell>
          <cell r="C1534">
            <v>31001254</v>
          </cell>
          <cell r="D1534" t="str">
            <v>Esofagectomia subtotal com linfadenectomia com ou sem toracotomia</v>
          </cell>
          <cell r="E1534" t="str">
            <v>12A</v>
          </cell>
          <cell r="F1534"/>
          <cell r="G1534"/>
          <cell r="H1534">
            <v>2</v>
          </cell>
          <cell r="I1534">
            <v>7</v>
          </cell>
          <cell r="J1534"/>
          <cell r="K1534">
            <v>43010121</v>
          </cell>
          <cell r="L1534" t="str">
            <v>Resseccao do esofago cervical com esvaziamento ganglionar unilateral</v>
          </cell>
          <cell r="M1534">
            <v>1500</v>
          </cell>
          <cell r="N1534">
            <v>2</v>
          </cell>
          <cell r="O1534">
            <v>5</v>
          </cell>
          <cell r="P1534"/>
          <cell r="Q1534" t="str">
            <v>Racionalização</v>
          </cell>
          <cell r="R1534"/>
          <cell r="S1534" t="str">
            <v>Relatório Médico Detalhado, endoscopia e /ou rx e/ou ultrassonografia e/ou tomografia computadorizada e/ou ressonancia magnetica.</v>
          </cell>
        </row>
        <row r="1535">
          <cell r="A1535">
            <v>31001262</v>
          </cell>
          <cell r="B1535">
            <v>22</v>
          </cell>
          <cell r="C1535">
            <v>31001262</v>
          </cell>
          <cell r="D1535" t="str">
            <v>Refluxo gastroesofágico - tratamento cirúrgico (Hérnia de hiato)</v>
          </cell>
          <cell r="E1535" t="str">
            <v>9B</v>
          </cell>
          <cell r="F1535"/>
          <cell r="G1535"/>
          <cell r="H1535">
            <v>2</v>
          </cell>
          <cell r="I1535">
            <v>5</v>
          </cell>
          <cell r="J1535"/>
          <cell r="K1535">
            <v>43010016</v>
          </cell>
          <cell r="L1535" t="str">
            <v>Cardioplastia, esofagplastia, tratamento cirúrgico do megaesôfago, cura cirúrgica do refluxo gastro-esofageno, via abdominal</v>
          </cell>
          <cell r="M1535">
            <v>1200</v>
          </cell>
          <cell r="N1535">
            <v>2</v>
          </cell>
          <cell r="O1535">
            <v>4</v>
          </cell>
          <cell r="P1535"/>
          <cell r="Q1535" t="str">
            <v>Racionalização</v>
          </cell>
          <cell r="R1535"/>
          <cell r="S1535" t="str">
            <v xml:space="preserve">Relatorio médico detalhado, endoscopia, phmetria e manometria </v>
          </cell>
        </row>
        <row r="1536">
          <cell r="A1536">
            <v>31001270</v>
          </cell>
          <cell r="B1536">
            <v>22</v>
          </cell>
          <cell r="C1536">
            <v>31001270</v>
          </cell>
          <cell r="D1536" t="str">
            <v>Reconstrução do esôfago cervical e torácico com transplante segmentar de intestino</v>
          </cell>
          <cell r="E1536" t="str">
            <v>14A</v>
          </cell>
          <cell r="F1536"/>
          <cell r="G1536"/>
          <cell r="H1536">
            <v>2</v>
          </cell>
          <cell r="I1536">
            <v>7</v>
          </cell>
          <cell r="J1536"/>
          <cell r="K1536">
            <v>46050027</v>
          </cell>
          <cell r="L1536" t="str">
            <v>Reconstrucao do esofago cervical e toracico com transplante segmentar de intestino</v>
          </cell>
          <cell r="M1536">
            <v>2000</v>
          </cell>
          <cell r="N1536">
            <v>3</v>
          </cell>
          <cell r="O1536">
            <v>7</v>
          </cell>
          <cell r="P1536"/>
          <cell r="Q1536" t="str">
            <v>Racionalização</v>
          </cell>
          <cell r="R1536"/>
          <cell r="S1536" t="str">
            <v>Relatório Médico Detalhado, endoscopia e /ou rx e/ou ultrassonografia e/ou tomografia computadorizada.</v>
          </cell>
        </row>
        <row r="1537">
          <cell r="A1537">
            <v>31001289</v>
          </cell>
          <cell r="B1537">
            <v>22</v>
          </cell>
          <cell r="C1537">
            <v>31001289</v>
          </cell>
          <cell r="D1537" t="str">
            <v>Reconstrução do esôfago cervical ou torácico, com transplante de intestino</v>
          </cell>
          <cell r="E1537" t="str">
            <v>14A</v>
          </cell>
          <cell r="F1537"/>
          <cell r="G1537"/>
          <cell r="H1537">
            <v>2</v>
          </cell>
          <cell r="I1537">
            <v>7</v>
          </cell>
          <cell r="J1537"/>
          <cell r="K1537">
            <v>46050019</v>
          </cell>
          <cell r="L1537" t="str">
            <v>Reconstrucao do esofago cervical ou toracico, com transplante de intestino</v>
          </cell>
          <cell r="M1537">
            <v>1500</v>
          </cell>
          <cell r="N1537">
            <v>3</v>
          </cell>
          <cell r="O1537">
            <v>7</v>
          </cell>
          <cell r="P1537"/>
          <cell r="Q1537" t="str">
            <v>Racionalização</v>
          </cell>
          <cell r="R1537"/>
          <cell r="S1537" t="str">
            <v>Relatório Médico Detalhado, endoscopia e /ou rx e/ou ultrassonografia e/ou tomografia computadorizada.</v>
          </cell>
        </row>
        <row r="1538">
          <cell r="A1538">
            <v>31001297</v>
          </cell>
          <cell r="B1538">
            <v>22</v>
          </cell>
          <cell r="C1538">
            <v>31001297</v>
          </cell>
          <cell r="D1538" t="str">
            <v>Dissecção do esôfago torácico (qualquer técnica)</v>
          </cell>
          <cell r="E1538" t="str">
            <v>10A</v>
          </cell>
          <cell r="F1538"/>
          <cell r="G1538"/>
          <cell r="H1538">
            <v>2</v>
          </cell>
          <cell r="I1538">
            <v>6</v>
          </cell>
          <cell r="J1538"/>
          <cell r="K1538">
            <v>43010083</v>
          </cell>
          <cell r="L1538" t="str">
            <v xml:space="preserve">Esofagectomia com toracotomia </v>
          </cell>
          <cell r="M1538">
            <v>2000</v>
          </cell>
          <cell r="N1538">
            <v>2</v>
          </cell>
          <cell r="O1538">
            <v>6</v>
          </cell>
          <cell r="P1538"/>
          <cell r="Q1538" t="str">
            <v>Racionalização</v>
          </cell>
          <cell r="R1538"/>
          <cell r="S1538" t="str">
            <v>Relatório Médico Detalhado, endoscopia e/ou tomografia computadorizada.</v>
          </cell>
        </row>
        <row r="1539">
          <cell r="A1539">
            <v>31001319</v>
          </cell>
          <cell r="B1539">
            <v>22</v>
          </cell>
          <cell r="C1539">
            <v>31001319</v>
          </cell>
          <cell r="D1539" t="str">
            <v>Reintervenção sobre a transição esôfago gástrica por videolaparoscopia</v>
          </cell>
          <cell r="E1539" t="str">
            <v>11B</v>
          </cell>
          <cell r="F1539">
            <v>64.88</v>
          </cell>
          <cell r="G1539"/>
          <cell r="H1539">
            <v>2</v>
          </cell>
          <cell r="I1539">
            <v>7</v>
          </cell>
          <cell r="J1539"/>
          <cell r="K1539">
            <v>31001319</v>
          </cell>
          <cell r="L1539" t="str">
            <v>Reintervenção sobre a transição esôfago gástrica por videolaparoscopia</v>
          </cell>
          <cell r="M1539"/>
          <cell r="N1539">
            <v>2</v>
          </cell>
          <cell r="O1539">
            <v>7</v>
          </cell>
          <cell r="P1539"/>
          <cell r="Q1539" t="str">
            <v>Racionalização</v>
          </cell>
          <cell r="R1539"/>
          <cell r="S1539" t="str">
            <v>Relatório Médico Detalhado, endoscopia  e/ou tomografia computadorizada e OPME conforme Manual de Intercâmbio Nacional.</v>
          </cell>
        </row>
        <row r="1540">
          <cell r="A1540">
            <v>31001335</v>
          </cell>
          <cell r="B1540">
            <v>22</v>
          </cell>
          <cell r="C1540">
            <v>31001335</v>
          </cell>
          <cell r="D1540" t="str">
            <v>Tratamento cirúrgico conservador do megaesofago por videolaparoscopia</v>
          </cell>
          <cell r="E1540" t="str">
            <v>11A</v>
          </cell>
          <cell r="F1540">
            <v>56.77</v>
          </cell>
          <cell r="G1540"/>
          <cell r="H1540">
            <v>2</v>
          </cell>
          <cell r="I1540">
            <v>6</v>
          </cell>
          <cell r="J1540"/>
          <cell r="K1540">
            <v>31001335</v>
          </cell>
          <cell r="L1540" t="str">
            <v>Tratamento cirúrgico conservador do megaesofago por videolaparoscopia</v>
          </cell>
          <cell r="M1540"/>
          <cell r="N1540">
            <v>2</v>
          </cell>
          <cell r="O1540">
            <v>6</v>
          </cell>
          <cell r="P1540"/>
          <cell r="Q1540" t="str">
            <v>Racionalização</v>
          </cell>
          <cell r="R1540"/>
          <cell r="S1540" t="str">
            <v>Relatório Médico Detalhado, endoscopia  e/ou tomografia computadorizada e OPME conforme Manual de Intercâmbio Nacional.</v>
          </cell>
        </row>
        <row r="1541">
          <cell r="A1541">
            <v>31001343</v>
          </cell>
          <cell r="B1541">
            <v>22</v>
          </cell>
          <cell r="C1541">
            <v>31001343</v>
          </cell>
          <cell r="D1541" t="str">
            <v>Esofagorrafia torácica por videotoracoscopia</v>
          </cell>
          <cell r="E1541" t="str">
            <v>11B</v>
          </cell>
          <cell r="F1541">
            <v>56.77</v>
          </cell>
          <cell r="G1541"/>
          <cell r="H1541">
            <v>2</v>
          </cell>
          <cell r="I1541">
            <v>5</v>
          </cell>
          <cell r="J1541"/>
          <cell r="K1541">
            <v>31001343</v>
          </cell>
          <cell r="L1541" t="str">
            <v>Esofagorrafia torácica por videotoracoscopia</v>
          </cell>
          <cell r="M1541"/>
          <cell r="N1541">
            <v>2</v>
          </cell>
          <cell r="O1541">
            <v>5</v>
          </cell>
          <cell r="P1541"/>
          <cell r="Q1541" t="str">
            <v>Racionalização</v>
          </cell>
          <cell r="R1541"/>
          <cell r="S1541" t="str">
            <v>Relatório Médico Detalhado, endoscopia  e/ou tomografia computadorizada e OPME conforme Manual de Intercâmbio Nacional.</v>
          </cell>
        </row>
        <row r="1542">
          <cell r="A1542">
            <v>31001360</v>
          </cell>
          <cell r="B1542">
            <v>22</v>
          </cell>
          <cell r="C1542">
            <v>31001360</v>
          </cell>
          <cell r="D1542" t="str">
            <v>Refluxo gastroesofágico - tratamento cirúrgico (Hérnia de hiato) por videolaparoscopia</v>
          </cell>
          <cell r="E1542" t="str">
            <v>10C</v>
          </cell>
          <cell r="F1542">
            <v>48.66</v>
          </cell>
          <cell r="G1542"/>
          <cell r="H1542">
            <v>2</v>
          </cell>
          <cell r="I1542">
            <v>6</v>
          </cell>
          <cell r="J1542"/>
          <cell r="K1542">
            <v>31001360</v>
          </cell>
          <cell r="L1542" t="str">
            <v>Refluxo gastroesofágico - tratamento cirúrgico (Hérnia de hiato) por videolaparoscopia</v>
          </cell>
          <cell r="M1542"/>
          <cell r="N1542">
            <v>2</v>
          </cell>
          <cell r="O1542">
            <v>6</v>
          </cell>
          <cell r="P1542"/>
          <cell r="Q1542" t="str">
            <v>Racionalização</v>
          </cell>
          <cell r="R1542"/>
          <cell r="S1542" t="str">
            <v>Relatório Médico Detalhado, endoscopia  e/ou tomografia computadorizada e OPME conforme Manual de Intercâmbio Nacional.</v>
          </cell>
        </row>
        <row r="1543">
          <cell r="A1543">
            <v>31002013</v>
          </cell>
          <cell r="B1543">
            <v>22</v>
          </cell>
          <cell r="C1543">
            <v>31002013</v>
          </cell>
          <cell r="D1543" t="str">
            <v>Colocacao de banda gastrica (com diretriz definida pela ANS - nº 16)</v>
          </cell>
          <cell r="E1543" t="str">
            <v>9B</v>
          </cell>
          <cell r="F1543"/>
          <cell r="G1543"/>
          <cell r="H1543">
            <v>2</v>
          </cell>
          <cell r="I1543">
            <v>5</v>
          </cell>
          <cell r="J1543"/>
          <cell r="K1543">
            <v>31002013</v>
          </cell>
          <cell r="L1543" t="str">
            <v>Colocacao de banda gastrica (com diretriz definida pela ANS - nº 16)</v>
          </cell>
          <cell r="M1543"/>
          <cell r="N1543">
            <v>2</v>
          </cell>
          <cell r="O1543">
            <v>5</v>
          </cell>
          <cell r="P1543"/>
          <cell r="Q1543" t="str">
            <v>Racionalização</v>
          </cell>
          <cell r="R1543"/>
          <cell r="S1543" t="str">
            <v>Comprovação do IMC alterado, relatório do endocrinologista, relatório do psicólogo; registro da evidência de falha do tratamento nos últimos 2 anos e obesidade há mais 5 anos.</v>
          </cell>
        </row>
        <row r="1544">
          <cell r="A1544">
            <v>31002021</v>
          </cell>
          <cell r="B1544">
            <v>22</v>
          </cell>
          <cell r="C1544">
            <v>31002021</v>
          </cell>
          <cell r="D1544" t="str">
            <v>Conversão de anastomose gastrojejunal (qualquer técnica)</v>
          </cell>
          <cell r="E1544" t="str">
            <v>9B</v>
          </cell>
          <cell r="F1544"/>
          <cell r="G1544"/>
          <cell r="H1544">
            <v>2</v>
          </cell>
          <cell r="I1544">
            <v>4</v>
          </cell>
          <cell r="J1544"/>
          <cell r="K1544">
            <v>43020011</v>
          </cell>
          <cell r="L1544" t="str">
            <v>Conversao de anastomose gastrojejunal (qualquer tecnica)</v>
          </cell>
          <cell r="M1544">
            <v>1400</v>
          </cell>
          <cell r="N1544">
            <v>2</v>
          </cell>
          <cell r="O1544">
            <v>4</v>
          </cell>
          <cell r="P1544"/>
          <cell r="Q1544" t="str">
            <v>Racionalização</v>
          </cell>
          <cell r="R1544"/>
          <cell r="S1544" t="str">
            <v xml:space="preserve"> Relatório Médico Detalhado, endoscopia e /ou rx e/ou ultrassonografia e/ou tomografia computadorizada e/ou ressonancia magnetica.</v>
          </cell>
        </row>
        <row r="1545">
          <cell r="A1545">
            <v>31002030</v>
          </cell>
          <cell r="B1545">
            <v>22</v>
          </cell>
          <cell r="C1545">
            <v>31002030</v>
          </cell>
          <cell r="D1545" t="str">
            <v>Degastrogastrectomia com vagotomia</v>
          </cell>
          <cell r="E1545" t="str">
            <v>10B</v>
          </cell>
          <cell r="F1545"/>
          <cell r="G1545"/>
          <cell r="H1545">
            <v>2</v>
          </cell>
          <cell r="I1545">
            <v>5</v>
          </cell>
          <cell r="J1545"/>
          <cell r="K1545">
            <v>43020020</v>
          </cell>
          <cell r="L1545" t="str">
            <v xml:space="preserve">Degastrogastrectomia </v>
          </cell>
          <cell r="M1545">
            <v>1600</v>
          </cell>
          <cell r="N1545">
            <v>2</v>
          </cell>
          <cell r="O1545">
            <v>4</v>
          </cell>
          <cell r="P1545"/>
          <cell r="Q1545" t="str">
            <v>Racionalização</v>
          </cell>
          <cell r="R1545"/>
          <cell r="S1545" t="str">
            <v xml:space="preserve"> Relatório Médico Detalhado, endoscopia e /ou rx e/ou ultrassonografia e/ou tomografia computadorizada e/ou ressonancia magnetica.</v>
          </cell>
        </row>
        <row r="1546">
          <cell r="A1546">
            <v>31002048</v>
          </cell>
          <cell r="B1546">
            <v>22</v>
          </cell>
          <cell r="C1546">
            <v>31002048</v>
          </cell>
          <cell r="D1546" t="str">
            <v>Degastrogastrectomia sem vagotomia</v>
          </cell>
          <cell r="E1546" t="str">
            <v>9A</v>
          </cell>
          <cell r="F1546"/>
          <cell r="G1546"/>
          <cell r="H1546">
            <v>2</v>
          </cell>
          <cell r="I1546">
            <v>6</v>
          </cell>
          <cell r="J1546"/>
          <cell r="K1546">
            <v>43020194</v>
          </cell>
          <cell r="L1546" t="str">
            <v xml:space="preserve">Degastrogastrectomia </v>
          </cell>
          <cell r="M1546">
            <v>1250</v>
          </cell>
          <cell r="N1546">
            <v>2</v>
          </cell>
          <cell r="O1546">
            <v>6</v>
          </cell>
          <cell r="P1546"/>
          <cell r="Q1546" t="str">
            <v>Racionalização</v>
          </cell>
          <cell r="R1546"/>
          <cell r="S1546" t="str">
            <v xml:space="preserve"> Relatório Médico Detalhado, endoscopia e /ou rx e/ou ultrassonografia e/ou tomografia computadorizada e/ou ressonancia magnetica.</v>
          </cell>
        </row>
        <row r="1547">
          <cell r="A1547">
            <v>31002056</v>
          </cell>
          <cell r="B1547">
            <v>22</v>
          </cell>
          <cell r="C1547">
            <v>31002056</v>
          </cell>
          <cell r="D1547" t="str">
            <v>Gastrostomia confecção / fechamento</v>
          </cell>
          <cell r="E1547" t="str">
            <v>6A</v>
          </cell>
          <cell r="F1547"/>
          <cell r="G1547"/>
          <cell r="H1547">
            <v>1</v>
          </cell>
          <cell r="I1547">
            <v>3</v>
          </cell>
          <cell r="J1547"/>
          <cell r="K1547">
            <v>43020038</v>
          </cell>
          <cell r="L1547" t="str">
            <v>Fechamento de gastrostomia</v>
          </cell>
          <cell r="M1547">
            <v>600</v>
          </cell>
          <cell r="N1547">
            <v>1</v>
          </cell>
          <cell r="O1547">
            <v>3</v>
          </cell>
          <cell r="P1547"/>
          <cell r="Q1547" t="str">
            <v>Racionalização</v>
          </cell>
          <cell r="R1547"/>
          <cell r="S1547" t="str">
            <v>Justificativa Clínica</v>
          </cell>
        </row>
        <row r="1548">
          <cell r="A1548">
            <v>31002064</v>
          </cell>
          <cell r="B1548">
            <v>22</v>
          </cell>
          <cell r="C1548">
            <v>31002064</v>
          </cell>
          <cell r="D1548" t="str">
            <v>Gastrectomia parcial com linfadenectomia</v>
          </cell>
          <cell r="E1548" t="str">
            <v>10B</v>
          </cell>
          <cell r="F1548"/>
          <cell r="G1548"/>
          <cell r="H1548">
            <v>2</v>
          </cell>
          <cell r="I1548">
            <v>5</v>
          </cell>
          <cell r="J1548"/>
          <cell r="K1548">
            <v>43020097</v>
          </cell>
          <cell r="L1548" t="str">
            <v>Gastrectomia parcial com linfadenectomia</v>
          </cell>
          <cell r="M1548">
            <v>1700</v>
          </cell>
          <cell r="N1548">
            <v>2</v>
          </cell>
          <cell r="O1548">
            <v>4</v>
          </cell>
          <cell r="P1548"/>
          <cell r="Q1548" t="str">
            <v>Racionalização</v>
          </cell>
          <cell r="R1548"/>
          <cell r="S1548" t="str">
            <v xml:space="preserve"> Relatório Médico Detalhado, endoscopia e /ou rx e/ou ultrassonografia e/ou tomografia computadorizada e/ou ressonancia magnetica.</v>
          </cell>
        </row>
        <row r="1549">
          <cell r="A1549">
            <v>31002072</v>
          </cell>
          <cell r="B1549">
            <v>22</v>
          </cell>
          <cell r="C1549">
            <v>31002072</v>
          </cell>
          <cell r="D1549" t="str">
            <v>Gastrectomia parcial com vagotomia</v>
          </cell>
          <cell r="E1549" t="str">
            <v>9A</v>
          </cell>
          <cell r="F1549"/>
          <cell r="G1549"/>
          <cell r="H1549">
            <v>2</v>
          </cell>
          <cell r="I1549">
            <v>5</v>
          </cell>
          <cell r="J1549"/>
          <cell r="K1549">
            <v>43020089</v>
          </cell>
          <cell r="L1549" t="str">
            <v>Gastrectomia parcial com vagotomia</v>
          </cell>
          <cell r="M1549">
            <v>1300</v>
          </cell>
          <cell r="N1549">
            <v>2</v>
          </cell>
          <cell r="O1549">
            <v>4</v>
          </cell>
          <cell r="P1549"/>
          <cell r="Q1549" t="str">
            <v>Racionalização</v>
          </cell>
          <cell r="R1549"/>
          <cell r="S1549" t="str">
            <v xml:space="preserve"> Relatório Médico Detalhado, endoscopia e /ou rx e/ou ultrassonografia e/ou tomografia computadorizada e/ou ressonancia magnetica.</v>
          </cell>
        </row>
        <row r="1550">
          <cell r="A1550">
            <v>31002080</v>
          </cell>
          <cell r="B1550">
            <v>22</v>
          </cell>
          <cell r="C1550">
            <v>31002080</v>
          </cell>
          <cell r="D1550" t="str">
            <v>Gastrectomia parcial sem vagotomia</v>
          </cell>
          <cell r="E1550" t="str">
            <v>9A</v>
          </cell>
          <cell r="F1550"/>
          <cell r="G1550"/>
          <cell r="H1550">
            <v>2</v>
          </cell>
          <cell r="I1550">
            <v>4</v>
          </cell>
          <cell r="J1550"/>
          <cell r="K1550">
            <v>43020070</v>
          </cell>
          <cell r="L1550" t="str">
            <v>Gastrectomia parcial sem vagotomia</v>
          </cell>
          <cell r="M1550">
            <v>1300</v>
          </cell>
          <cell r="N1550">
            <v>2</v>
          </cell>
          <cell r="O1550">
            <v>4</v>
          </cell>
          <cell r="P1550"/>
          <cell r="Q1550" t="str">
            <v>Racionalização</v>
          </cell>
          <cell r="R1550"/>
          <cell r="S1550" t="str">
            <v xml:space="preserve"> Relatório Médico Detalhado, endoscopia e /ou rx e/ou ultrassonografia e/ou tomografia computadorizada e/ou ressonancia magnetica.</v>
          </cell>
        </row>
        <row r="1551">
          <cell r="A1551">
            <v>31002099</v>
          </cell>
          <cell r="B1551">
            <v>22</v>
          </cell>
          <cell r="C1551">
            <v>31002099</v>
          </cell>
          <cell r="D1551" t="str">
            <v>Gastrectomia polar superior com reconstrução jejunal com toracotomia</v>
          </cell>
          <cell r="E1551" t="str">
            <v>11A</v>
          </cell>
          <cell r="F1551"/>
          <cell r="G1551"/>
          <cell r="H1551">
            <v>2</v>
          </cell>
          <cell r="I1551">
            <v>6</v>
          </cell>
          <cell r="J1551"/>
          <cell r="K1551">
            <v>43020232</v>
          </cell>
          <cell r="L1551" t="str">
            <v>Gastrectomia polar superior com reconstrucao jejunal com toracotomia</v>
          </cell>
          <cell r="M1551">
            <v>1667</v>
          </cell>
          <cell r="N1551">
            <v>2</v>
          </cell>
          <cell r="O1551">
            <v>6</v>
          </cell>
          <cell r="P1551"/>
          <cell r="Q1551" t="str">
            <v>Racionalização</v>
          </cell>
          <cell r="R1551"/>
          <cell r="S1551" t="str">
            <v xml:space="preserve"> Relatório Médico Detalhado, endoscopia e /ou rx e/ou ultrassonografia e/ou tomografia computadorizada e/ou ressonancia magnetica.</v>
          </cell>
        </row>
        <row r="1552">
          <cell r="A1552">
            <v>31002102</v>
          </cell>
          <cell r="B1552">
            <v>22</v>
          </cell>
          <cell r="C1552">
            <v>31002102</v>
          </cell>
          <cell r="D1552" t="str">
            <v>Gastrectomia polar superior com reconstrução jejunal sem toracotomia</v>
          </cell>
          <cell r="E1552" t="str">
            <v>10B</v>
          </cell>
          <cell r="F1552"/>
          <cell r="G1552"/>
          <cell r="H1552">
            <v>2</v>
          </cell>
          <cell r="I1552">
            <v>6</v>
          </cell>
          <cell r="J1552"/>
          <cell r="K1552">
            <v>43020186</v>
          </cell>
          <cell r="L1552" t="str">
            <v>Gastrectomia polar superior com reconstrucao jejunal sem toracotomia</v>
          </cell>
          <cell r="M1552">
            <v>1583</v>
          </cell>
          <cell r="N1552">
            <v>2</v>
          </cell>
          <cell r="O1552">
            <v>6</v>
          </cell>
          <cell r="P1552"/>
          <cell r="Q1552" t="str">
            <v>Racionalização</v>
          </cell>
          <cell r="R1552"/>
          <cell r="S1552" t="str">
            <v xml:space="preserve"> Relatório Médico Detalhado, endoscopia e /ou rx e/ou ultrassonografia e/ou tomografia computadorizada e/ou ressonancia magnetica.</v>
          </cell>
        </row>
        <row r="1553">
          <cell r="A1553">
            <v>31002110</v>
          </cell>
          <cell r="B1553">
            <v>22</v>
          </cell>
          <cell r="C1553">
            <v>31002110</v>
          </cell>
          <cell r="D1553" t="str">
            <v>Gastrectomia total com linfadenectomia</v>
          </cell>
          <cell r="E1553" t="str">
            <v>11A</v>
          </cell>
          <cell r="F1553"/>
          <cell r="G1553"/>
          <cell r="H1553">
            <v>2</v>
          </cell>
          <cell r="I1553">
            <v>6</v>
          </cell>
          <cell r="J1553"/>
          <cell r="K1553">
            <v>43020208</v>
          </cell>
          <cell r="L1553" t="str">
            <v>Gastrectomia total com linfadenectomia</v>
          </cell>
          <cell r="M1553">
            <v>2333</v>
          </cell>
          <cell r="N1553">
            <v>2</v>
          </cell>
          <cell r="O1553">
            <v>6</v>
          </cell>
          <cell r="P1553"/>
          <cell r="Q1553" t="str">
            <v>Racionalização</v>
          </cell>
          <cell r="R1553"/>
          <cell r="S1553" t="str">
            <v xml:space="preserve"> Relatório Médico Detalhado, endoscopia e /ou rx e/ou ultrassonografia e/ou tomografia computadorizada e/ou ressonancia magnetica.</v>
          </cell>
        </row>
        <row r="1554">
          <cell r="A1554">
            <v>31002129</v>
          </cell>
          <cell r="B1554">
            <v>22</v>
          </cell>
          <cell r="C1554">
            <v>31002129</v>
          </cell>
          <cell r="D1554" t="str">
            <v>Gastrectomia total via abdominal</v>
          </cell>
          <cell r="E1554" t="str">
            <v>10B</v>
          </cell>
          <cell r="F1554"/>
          <cell r="G1554"/>
          <cell r="H1554">
            <v>2</v>
          </cell>
          <cell r="I1554">
            <v>6</v>
          </cell>
          <cell r="J1554"/>
          <cell r="K1554">
            <v>43020100</v>
          </cell>
          <cell r="L1554" t="str">
            <v>Gastrectomia total via abdominal</v>
          </cell>
          <cell r="M1554">
            <v>2000</v>
          </cell>
          <cell r="N1554">
            <v>3</v>
          </cell>
          <cell r="O1554">
            <v>5</v>
          </cell>
          <cell r="P1554"/>
          <cell r="Q1554" t="str">
            <v>Racionalização</v>
          </cell>
          <cell r="R1554"/>
          <cell r="S1554" t="str">
            <v xml:space="preserve"> Relatório Médico Detalhado, endoscopia e /ou rx e/ou ultrassonografia e/ou tomografia computadorizada e/ou ressonancia magnetica.</v>
          </cell>
        </row>
        <row r="1555">
          <cell r="A1555">
            <v>31002137</v>
          </cell>
          <cell r="B1555">
            <v>22</v>
          </cell>
          <cell r="C1555">
            <v>31002137</v>
          </cell>
          <cell r="D1555" t="str">
            <v>Gastroenteroanastomose</v>
          </cell>
          <cell r="E1555" t="str">
            <v>7C</v>
          </cell>
          <cell r="F1555"/>
          <cell r="G1555"/>
          <cell r="H1555">
            <v>2</v>
          </cell>
          <cell r="I1555">
            <v>3</v>
          </cell>
          <cell r="J1555"/>
          <cell r="K1555">
            <v>43020135</v>
          </cell>
          <cell r="L1555" t="str">
            <v>Gastroenteroanastomose</v>
          </cell>
          <cell r="M1555">
            <v>1200</v>
          </cell>
          <cell r="N1555">
            <v>2</v>
          </cell>
          <cell r="O1555">
            <v>3</v>
          </cell>
          <cell r="P1555"/>
          <cell r="Q1555" t="str">
            <v>Racionalização</v>
          </cell>
          <cell r="R1555"/>
          <cell r="S1555" t="str">
            <v xml:space="preserve"> Relatório Médico Detalhado, endoscopia e /ou rx e/ou ultrassonografia e/ou tomografia computadorizada e/ou ressonancia magnetica.</v>
          </cell>
        </row>
        <row r="1556">
          <cell r="A1556">
            <v>31002145</v>
          </cell>
          <cell r="B1556">
            <v>22</v>
          </cell>
          <cell r="C1556">
            <v>31002145</v>
          </cell>
          <cell r="D1556" t="str">
            <v>Gastrorrafia</v>
          </cell>
          <cell r="E1556" t="str">
            <v>6A</v>
          </cell>
          <cell r="F1556"/>
          <cell r="G1556"/>
          <cell r="H1556">
            <v>1</v>
          </cell>
          <cell r="I1556">
            <v>3</v>
          </cell>
          <cell r="J1556"/>
          <cell r="K1556">
            <v>43020046</v>
          </cell>
          <cell r="L1556" t="str">
            <v>Gastrorrafia</v>
          </cell>
          <cell r="M1556">
            <v>600</v>
          </cell>
          <cell r="N1556">
            <v>1</v>
          </cell>
          <cell r="O1556">
            <v>3</v>
          </cell>
          <cell r="P1556"/>
          <cell r="Q1556" t="str">
            <v>Racionalização</v>
          </cell>
          <cell r="R1556"/>
          <cell r="S1556" t="str">
            <v xml:space="preserve"> Relatório Médico Detalhado, endoscopia e /ou rx e/ou ultrassonografia e/ou tomografia computadorizada e/ou ressonancia magnetica.</v>
          </cell>
        </row>
        <row r="1557">
          <cell r="A1557">
            <v>31002153</v>
          </cell>
          <cell r="B1557">
            <v>22</v>
          </cell>
          <cell r="C1557">
            <v>31002153</v>
          </cell>
          <cell r="D1557" t="str">
            <v>Gastrotomia com sutura de varizes</v>
          </cell>
          <cell r="E1557" t="str">
            <v>10C</v>
          </cell>
          <cell r="F1557"/>
          <cell r="G1557"/>
          <cell r="H1557">
            <v>2</v>
          </cell>
          <cell r="I1557">
            <v>5</v>
          </cell>
          <cell r="J1557"/>
          <cell r="K1557">
            <v>53030303</v>
          </cell>
          <cell r="L1557" t="str">
            <v>Gastrotomia com sutura de varizes</v>
          </cell>
          <cell r="M1557">
            <v>1450</v>
          </cell>
          <cell r="N1557">
            <v>2</v>
          </cell>
          <cell r="O1557">
            <v>4</v>
          </cell>
          <cell r="P1557"/>
          <cell r="Q1557" t="str">
            <v>Racionalização</v>
          </cell>
          <cell r="R1557"/>
          <cell r="S1557" t="str">
            <v xml:space="preserve"> Relatório Médico Detalhado, endoscopia e /ou rx e/ou ultrassonografia e/ou tomografia computadorizada e/ou ressonancia magnetica.</v>
          </cell>
        </row>
        <row r="1558">
          <cell r="A1558">
            <v>31002161</v>
          </cell>
          <cell r="B1558">
            <v>22</v>
          </cell>
          <cell r="C1558">
            <v>31002161</v>
          </cell>
          <cell r="D1558" t="str">
            <v>Gastrotomia para retirada de CE ou lesão isolada</v>
          </cell>
          <cell r="E1558" t="str">
            <v>8A</v>
          </cell>
          <cell r="F1558"/>
          <cell r="G1558"/>
          <cell r="H1558">
            <v>2</v>
          </cell>
          <cell r="I1558">
            <v>4</v>
          </cell>
          <cell r="J1558"/>
          <cell r="K1558">
            <v>53030320</v>
          </cell>
          <cell r="L1558" t="str">
            <v>Gastrotomia para retirada de CE ou Lesao isolada</v>
          </cell>
          <cell r="M1558">
            <v>400</v>
          </cell>
          <cell r="N1558">
            <v>1</v>
          </cell>
          <cell r="O1558">
            <v>4</v>
          </cell>
          <cell r="P1558"/>
          <cell r="Q1558" t="str">
            <v>Racionalização</v>
          </cell>
          <cell r="R1558"/>
          <cell r="S1558" t="str">
            <v xml:space="preserve"> Relatório Médico Detalhado, endoscopia e /ou rx e/ou ultrassonografia e/ou tomografia computadorizada e/ou ressonancia magnetica.</v>
          </cell>
        </row>
        <row r="1559">
          <cell r="A1559">
            <v>31002170</v>
          </cell>
          <cell r="B1559">
            <v>22</v>
          </cell>
          <cell r="C1559">
            <v>31002170</v>
          </cell>
          <cell r="D1559" t="str">
            <v>Gastrotomia para qualquer finalidade</v>
          </cell>
          <cell r="E1559" t="str">
            <v>6A</v>
          </cell>
          <cell r="F1559"/>
          <cell r="G1559"/>
          <cell r="H1559">
            <v>1</v>
          </cell>
          <cell r="I1559">
            <v>3</v>
          </cell>
          <cell r="J1559"/>
          <cell r="K1559">
            <v>43020054</v>
          </cell>
          <cell r="L1559" t="str">
            <v>Gastrotomia para qualquer finalidade</v>
          </cell>
          <cell r="M1559">
            <v>600</v>
          </cell>
          <cell r="N1559">
            <v>1</v>
          </cell>
          <cell r="O1559">
            <v>3</v>
          </cell>
          <cell r="P1559"/>
          <cell r="Q1559" t="str">
            <v>Racionalização</v>
          </cell>
          <cell r="R1559"/>
          <cell r="S1559" t="str">
            <v>Justificativa Clínica</v>
          </cell>
        </row>
        <row r="1560">
          <cell r="A1560">
            <v>31002188</v>
          </cell>
          <cell r="B1560">
            <v>22</v>
          </cell>
          <cell r="C1560">
            <v>31002188</v>
          </cell>
          <cell r="D1560" t="str">
            <v xml:space="preserve">Membrana antral - tratamento cirúrgico </v>
          </cell>
          <cell r="E1560" t="str">
            <v>8B</v>
          </cell>
          <cell r="F1560"/>
          <cell r="G1560"/>
          <cell r="H1560">
            <v>1</v>
          </cell>
          <cell r="I1560">
            <v>4</v>
          </cell>
          <cell r="J1560"/>
          <cell r="K1560">
            <v>53030397</v>
          </cell>
          <cell r="L1560" t="str">
            <v>Membrana Antral - tratamento cirurgico</v>
          </cell>
          <cell r="M1560">
            <v>800</v>
          </cell>
          <cell r="N1560">
            <v>2</v>
          </cell>
          <cell r="O1560">
            <v>4</v>
          </cell>
          <cell r="P1560"/>
          <cell r="Q1560" t="str">
            <v>Racionalização</v>
          </cell>
          <cell r="R1560"/>
          <cell r="S1560" t="str">
            <v xml:space="preserve"> Relatório Médico Detalhado, endoscopia e /ou rx e/ou ultrassonografia e/ou tomografia computadorizada e/ou ressonancia magnetica.</v>
          </cell>
        </row>
        <row r="1561">
          <cell r="A1561">
            <v>31002196</v>
          </cell>
          <cell r="B1561">
            <v>22</v>
          </cell>
          <cell r="C1561">
            <v>31002196</v>
          </cell>
          <cell r="D1561" t="str">
            <v>Piloroplastia</v>
          </cell>
          <cell r="E1561" t="str">
            <v>7C</v>
          </cell>
          <cell r="F1561"/>
          <cell r="G1561"/>
          <cell r="H1561">
            <v>1</v>
          </cell>
          <cell r="I1561">
            <v>3</v>
          </cell>
          <cell r="J1561"/>
          <cell r="K1561">
            <v>43020143</v>
          </cell>
          <cell r="L1561" t="str">
            <v>Piloroplastia</v>
          </cell>
          <cell r="M1561">
            <v>750</v>
          </cell>
          <cell r="N1561">
            <v>1</v>
          </cell>
          <cell r="O1561">
            <v>3</v>
          </cell>
          <cell r="P1561"/>
          <cell r="Q1561" t="str">
            <v>Racionalização</v>
          </cell>
          <cell r="R1561"/>
          <cell r="S1561" t="str">
            <v xml:space="preserve"> Relatório Médico Detalhado, endoscopia  e/ou ultrassonografia e/ou tomografia computadorizada e/ou ressonancia magnetica.</v>
          </cell>
        </row>
        <row r="1562">
          <cell r="A1562">
            <v>31002218</v>
          </cell>
          <cell r="B1562">
            <v>22</v>
          </cell>
          <cell r="C1562">
            <v>31002218</v>
          </cell>
          <cell r="D1562" t="str">
            <v>Gastroplastia para obesidade morbida - qualquer tecnica (com diretriz definida pela ANS - nº 27)</v>
          </cell>
          <cell r="E1562" t="str">
            <v>10C</v>
          </cell>
          <cell r="F1562"/>
          <cell r="G1562"/>
          <cell r="H1562">
            <v>2</v>
          </cell>
          <cell r="I1562">
            <v>7</v>
          </cell>
          <cell r="J1562"/>
          <cell r="K1562">
            <v>43020259</v>
          </cell>
          <cell r="L1562" t="str">
            <v>Cirurgia Bariatrica (qualquer tecnica) (com diretriz definida pela ANS - nº 27)</v>
          </cell>
          <cell r="M1562">
            <v>2000</v>
          </cell>
          <cell r="N1562">
            <v>2</v>
          </cell>
          <cell r="O1562">
            <v>6</v>
          </cell>
          <cell r="P1562"/>
          <cell r="Q1562" t="str">
            <v>Racionalização</v>
          </cell>
          <cell r="R1562"/>
          <cell r="S1562" t="str">
            <v>Comprovação do IMC alterado, relatório do endocrinologista, relatório do psicólogo; registro da evidência de falha do tratamento nos últimos 2 anos e obesidade há mais 5 anos. Preenchimento do formulario FS.127 - Solicitacao de Cirurgia Bariatrica, elaborado pela Unimed Brasil. Avaliação médica presencial quando solicitado.</v>
          </cell>
        </row>
        <row r="1563">
          <cell r="A1563">
            <v>31002242</v>
          </cell>
          <cell r="B1563">
            <v>22</v>
          </cell>
          <cell r="C1563">
            <v>31002242</v>
          </cell>
          <cell r="D1563" t="str">
            <v>Tratamento cirúrgico das varizes gástricas</v>
          </cell>
          <cell r="E1563" t="str">
            <v>9C</v>
          </cell>
          <cell r="F1563"/>
          <cell r="G1563"/>
          <cell r="H1563">
            <v>2</v>
          </cell>
          <cell r="I1563">
            <v>5</v>
          </cell>
          <cell r="J1563"/>
          <cell r="K1563">
            <v>43020178</v>
          </cell>
          <cell r="L1563" t="str">
            <v>Tratamento cirurgico de varizes gastricas</v>
          </cell>
          <cell r="M1563">
            <v>1200</v>
          </cell>
          <cell r="N1563">
            <v>2</v>
          </cell>
          <cell r="O1563">
            <v>5</v>
          </cell>
          <cell r="P1563"/>
          <cell r="Q1563" t="str">
            <v>Racionalização</v>
          </cell>
          <cell r="R1563"/>
          <cell r="S1563" t="str">
            <v xml:space="preserve"> Relatório Médico Detalhado, endoscopia e/ou ultrassonografia e/ou tomografia computadorizada e/ou ressonancia magnetica.</v>
          </cell>
        </row>
        <row r="1564">
          <cell r="A1564">
            <v>31002250</v>
          </cell>
          <cell r="B1564">
            <v>22</v>
          </cell>
          <cell r="C1564">
            <v>31002250</v>
          </cell>
          <cell r="D1564" t="str">
            <v>Vagotomia com operação de drenagem</v>
          </cell>
          <cell r="E1564" t="str">
            <v>8B</v>
          </cell>
          <cell r="F1564"/>
          <cell r="G1564"/>
          <cell r="H1564">
            <v>2</v>
          </cell>
          <cell r="I1564">
            <v>3</v>
          </cell>
          <cell r="J1564"/>
          <cell r="K1564">
            <v>43020151</v>
          </cell>
          <cell r="L1564" t="str">
            <v>Vagotomia com operacao de drenagem</v>
          </cell>
          <cell r="M1564">
            <v>1200</v>
          </cell>
          <cell r="N1564">
            <v>2</v>
          </cell>
          <cell r="O1564">
            <v>3</v>
          </cell>
          <cell r="P1564"/>
          <cell r="Q1564" t="str">
            <v>Racionalização</v>
          </cell>
          <cell r="R1564"/>
          <cell r="S1564" t="str">
            <v xml:space="preserve"> Relatório Médico Detalhado, endoscopia e/ou ultrassonografia e/ou tomografia computadorizada e/ou ressonancia magnetica.</v>
          </cell>
        </row>
        <row r="1565">
          <cell r="A1565">
            <v>31002269</v>
          </cell>
          <cell r="B1565">
            <v>22</v>
          </cell>
          <cell r="C1565">
            <v>31002269</v>
          </cell>
          <cell r="D1565" t="str">
            <v>Vagotomia gástrica proximal ou superseletiva com duodenoplastia (operação de drenagem)</v>
          </cell>
          <cell r="E1565" t="str">
            <v>8B</v>
          </cell>
          <cell r="F1565"/>
          <cell r="G1565"/>
          <cell r="H1565">
            <v>2</v>
          </cell>
          <cell r="I1565">
            <v>5</v>
          </cell>
          <cell r="J1565"/>
          <cell r="K1565">
            <v>43020224</v>
          </cell>
          <cell r="L1565" t="str">
            <v>Vagotomia gastrica proximal ou superseletiva com duodenoplastia (operacao de drenagem)</v>
          </cell>
          <cell r="M1565">
            <v>1083</v>
          </cell>
          <cell r="N1565">
            <v>1</v>
          </cell>
          <cell r="O1565">
            <v>5</v>
          </cell>
          <cell r="P1565"/>
          <cell r="Q1565" t="str">
            <v>Racionalização</v>
          </cell>
          <cell r="R1565"/>
          <cell r="S1565" t="str">
            <v xml:space="preserve"> Relatório Médico Detalhado, endoscopia e/ou ultrassonografia e/ou tomografia computadorizada e/ou ressonancia magnetica.</v>
          </cell>
        </row>
        <row r="1566">
          <cell r="A1566">
            <v>31002277</v>
          </cell>
          <cell r="B1566">
            <v>22</v>
          </cell>
          <cell r="C1566">
            <v>31002277</v>
          </cell>
          <cell r="D1566" t="str">
            <v>Vagotomia superseletiva ou vagotomia gástrica proximal</v>
          </cell>
          <cell r="E1566" t="str">
            <v>8B</v>
          </cell>
          <cell r="F1566"/>
          <cell r="G1566"/>
          <cell r="H1566">
            <v>2</v>
          </cell>
          <cell r="I1566">
            <v>4</v>
          </cell>
          <cell r="J1566"/>
          <cell r="K1566">
            <v>43020160</v>
          </cell>
          <cell r="L1566" t="str">
            <v xml:space="preserve">Vagotomia superseletiva </v>
          </cell>
          <cell r="M1566">
            <v>1200</v>
          </cell>
          <cell r="N1566">
            <v>2</v>
          </cell>
          <cell r="O1566">
            <v>4</v>
          </cell>
          <cell r="P1566"/>
          <cell r="Q1566" t="str">
            <v>Racionalização</v>
          </cell>
          <cell r="R1566"/>
          <cell r="S1566" t="str">
            <v xml:space="preserve"> Relatório Médico Detalhado, endoscopia e/ou ultrassonografia e/ou tomografia computadorizada e/ou ressonancia magnetica.</v>
          </cell>
        </row>
        <row r="1567">
          <cell r="A1567">
            <v>31002285</v>
          </cell>
          <cell r="B1567">
            <v>22</v>
          </cell>
          <cell r="C1567">
            <v>31002285</v>
          </cell>
          <cell r="D1567" t="str">
            <v xml:space="preserve">Colocacao de banda gastrica por videolaparoscopia (com diretriz definida pela ANS - nº 16) </v>
          </cell>
          <cell r="E1567" t="str">
            <v>10C</v>
          </cell>
          <cell r="F1567">
            <v>48.66</v>
          </cell>
          <cell r="G1567"/>
          <cell r="H1567">
            <v>2</v>
          </cell>
          <cell r="I1567">
            <v>6</v>
          </cell>
          <cell r="J1567"/>
          <cell r="K1567">
            <v>31002285</v>
          </cell>
          <cell r="L1567" t="str">
            <v xml:space="preserve">Colocacao de banda gastrica por videolaparoscopia (com diretriz definida pela ANS - nº 16) </v>
          </cell>
          <cell r="M1567"/>
          <cell r="N1567">
            <v>2</v>
          </cell>
          <cell r="O1567">
            <v>6</v>
          </cell>
          <cell r="P1567"/>
          <cell r="Q1567" t="str">
            <v>Racionalização</v>
          </cell>
          <cell r="R1567"/>
          <cell r="S1567" t="str">
            <v>Comprovação do IMC alterado, relatório do endocrinologista, relatório do psicólogo; registro da evidência de falha do tratamento nos últimos 2 anos e obesidade há mais 5 anos.</v>
          </cell>
        </row>
        <row r="1568">
          <cell r="A1568">
            <v>31002307</v>
          </cell>
          <cell r="B1568">
            <v>22</v>
          </cell>
          <cell r="C1568">
            <v>31002307</v>
          </cell>
          <cell r="D1568" t="str">
            <v>Gastrectomia parcial com linfadenectomia por videolaparoscopia</v>
          </cell>
          <cell r="E1568" t="str">
            <v>12B</v>
          </cell>
          <cell r="F1568">
            <v>64.88</v>
          </cell>
          <cell r="G1568"/>
          <cell r="H1568">
            <v>2</v>
          </cell>
          <cell r="I1568">
            <v>6</v>
          </cell>
          <cell r="J1568"/>
          <cell r="K1568">
            <v>31002307</v>
          </cell>
          <cell r="L1568" t="str">
            <v>Gastrectomia parcial com linfadenectomia por videolaparoscopia</v>
          </cell>
          <cell r="M1568"/>
          <cell r="N1568">
            <v>2</v>
          </cell>
          <cell r="O1568">
            <v>6</v>
          </cell>
          <cell r="P1568"/>
          <cell r="Q1568" t="str">
            <v>Racionalização</v>
          </cell>
          <cell r="R1568"/>
          <cell r="S1568" t="str">
            <v xml:space="preserve"> Relatório Médico Detalhado, endoscopia e/ou ultrassonografia e/ou tomografia computadorizada e/ou ressonancia magnetica e OPME conforme Manual de Intercâmbio Nacional.</v>
          </cell>
        </row>
        <row r="1569">
          <cell r="A1569">
            <v>31002315</v>
          </cell>
          <cell r="B1569">
            <v>22</v>
          </cell>
          <cell r="C1569">
            <v>31002315</v>
          </cell>
          <cell r="D1569" t="str">
            <v>Gastrectomia parcial com vagotomia por videolaparoscopia</v>
          </cell>
          <cell r="E1569" t="str">
            <v>10B</v>
          </cell>
          <cell r="F1569">
            <v>48.66</v>
          </cell>
          <cell r="G1569"/>
          <cell r="H1569">
            <v>2</v>
          </cell>
          <cell r="I1569">
            <v>6</v>
          </cell>
          <cell r="J1569"/>
          <cell r="K1569">
            <v>31002315</v>
          </cell>
          <cell r="L1569" t="str">
            <v>Gastrectomia parcial com vagotomia por videolaparoscopia</v>
          </cell>
          <cell r="M1569"/>
          <cell r="N1569">
            <v>2</v>
          </cell>
          <cell r="O1569">
            <v>6</v>
          </cell>
          <cell r="P1569"/>
          <cell r="Q1569" t="str">
            <v>Racionalização</v>
          </cell>
          <cell r="R1569"/>
          <cell r="S1569" t="str">
            <v xml:space="preserve"> Relatório Médico Detalhado, endoscopia e/ou ultrassonografia e/ou tomografia computadorizada e/ou ressonancia magnetica e OPME conforme Manual de Intercâmbio Nacional.</v>
          </cell>
        </row>
        <row r="1570">
          <cell r="A1570">
            <v>31002323</v>
          </cell>
          <cell r="B1570">
            <v>22</v>
          </cell>
          <cell r="C1570">
            <v>31002323</v>
          </cell>
          <cell r="D1570" t="str">
            <v>Gastrectomia parcial sem vagotomia por videolaparoscopia</v>
          </cell>
          <cell r="E1570" t="str">
            <v>10B</v>
          </cell>
          <cell r="F1570">
            <v>48.66</v>
          </cell>
          <cell r="G1570"/>
          <cell r="H1570">
            <v>2</v>
          </cell>
          <cell r="I1570">
            <v>5</v>
          </cell>
          <cell r="J1570"/>
          <cell r="K1570">
            <v>31002323</v>
          </cell>
          <cell r="L1570" t="str">
            <v>Gastrectomia parcial sem vagotomia por videolaparoscopia</v>
          </cell>
          <cell r="M1570"/>
          <cell r="N1570">
            <v>2</v>
          </cell>
          <cell r="O1570">
            <v>5</v>
          </cell>
          <cell r="P1570"/>
          <cell r="Q1570" t="str">
            <v>Racionalização</v>
          </cell>
          <cell r="R1570"/>
          <cell r="S1570" t="str">
            <v xml:space="preserve"> Relatório Médico Detalhado, endoscopia e/ou ultrassonografia e/ou tomografia computadorizada e/ou ressonancia magnetica e OPME conforme Manual de Intercâmbio Nacional.</v>
          </cell>
        </row>
        <row r="1571">
          <cell r="A1571">
            <v>31002331</v>
          </cell>
          <cell r="B1571">
            <v>22</v>
          </cell>
          <cell r="C1571">
            <v>31002331</v>
          </cell>
          <cell r="D1571" t="str">
            <v>Gastrectomia total com linfadenectomia por videolaparoscopia</v>
          </cell>
          <cell r="E1571" t="str">
            <v>12B</v>
          </cell>
          <cell r="F1571">
            <v>64.88</v>
          </cell>
          <cell r="G1571"/>
          <cell r="H1571">
            <v>2</v>
          </cell>
          <cell r="I1571">
            <v>7</v>
          </cell>
          <cell r="J1571"/>
          <cell r="K1571">
            <v>31002331</v>
          </cell>
          <cell r="L1571" t="str">
            <v>Gastrectomia total com linfadenectomia por videolaparoscopia</v>
          </cell>
          <cell r="M1571"/>
          <cell r="N1571">
            <v>2</v>
          </cell>
          <cell r="O1571">
            <v>7</v>
          </cell>
          <cell r="P1571"/>
          <cell r="Q1571" t="str">
            <v>Racionalização</v>
          </cell>
          <cell r="R1571"/>
          <cell r="S1571" t="str">
            <v xml:space="preserve"> Relatório Médico Detalhado, endoscopia e/ou ultrassonografia e/ou tomografia computadorizada e/ou ressonancia magnetica e OPME conforme Manual de Intercâmbio Nacional.</v>
          </cell>
        </row>
        <row r="1572">
          <cell r="A1572">
            <v>31002340</v>
          </cell>
          <cell r="B1572">
            <v>22</v>
          </cell>
          <cell r="C1572">
            <v>31002340</v>
          </cell>
          <cell r="D1572" t="str">
            <v>Gastrectomia total via abdominal por videolaparoscopia</v>
          </cell>
          <cell r="E1572" t="str">
            <v>12A</v>
          </cell>
          <cell r="F1572">
            <v>64.88</v>
          </cell>
          <cell r="G1572"/>
          <cell r="H1572">
            <v>2</v>
          </cell>
          <cell r="I1572">
            <v>7</v>
          </cell>
          <cell r="J1572"/>
          <cell r="K1572">
            <v>31002340</v>
          </cell>
          <cell r="L1572" t="str">
            <v>Gastrectomia total via abdominal por videolaparoscopia</v>
          </cell>
          <cell r="M1572"/>
          <cell r="N1572">
            <v>2</v>
          </cell>
          <cell r="O1572">
            <v>7</v>
          </cell>
          <cell r="P1572"/>
          <cell r="Q1572" t="str">
            <v>Racionalização</v>
          </cell>
          <cell r="R1572"/>
          <cell r="S1572" t="str">
            <v xml:space="preserve"> Relatório Médico Detalhado, endoscopia e/ou ultrassonografia e/ou tomografia computadorizada e/ou ressonancia magnetica e OPME conforme Manual de Intercâmbio Nacional.</v>
          </cell>
        </row>
        <row r="1573">
          <cell r="A1573">
            <v>31002374</v>
          </cell>
          <cell r="B1573">
            <v>22</v>
          </cell>
          <cell r="C1573">
            <v>31002374</v>
          </cell>
          <cell r="D1573" t="str">
            <v>Piloroplastia por videolaparoscopia</v>
          </cell>
          <cell r="E1573" t="str">
            <v>9B</v>
          </cell>
          <cell r="F1573">
            <v>44.61</v>
          </cell>
          <cell r="G1573"/>
          <cell r="H1573">
            <v>2</v>
          </cell>
          <cell r="I1573">
            <v>5</v>
          </cell>
          <cell r="J1573"/>
          <cell r="K1573">
            <v>31002374</v>
          </cell>
          <cell r="L1573" t="str">
            <v>Piloroplastia por videolaparoscopia</v>
          </cell>
          <cell r="M1573"/>
          <cell r="N1573">
            <v>2</v>
          </cell>
          <cell r="O1573">
            <v>5</v>
          </cell>
          <cell r="P1573"/>
          <cell r="Q1573" t="str">
            <v>Racionalização</v>
          </cell>
          <cell r="R1573"/>
          <cell r="S1573" t="str">
            <v xml:space="preserve"> Relatório Médico Detalhado, endoscopia e/ou ultrassonografia e/ou tomografia computadorizada e/ou ressonancia magnetica e OPME conforme Manual de Intercâmbio Nacional.</v>
          </cell>
        </row>
        <row r="1574">
          <cell r="A1574">
            <v>31002390</v>
          </cell>
          <cell r="B1574">
            <v>22</v>
          </cell>
          <cell r="C1574">
            <v>31002390</v>
          </cell>
          <cell r="D1574" t="str">
            <v xml:space="preserve">Gastroplastia para obesidade morbida por videolaparoscopia (com diretriz definida pela ANS - nº 27) </v>
          </cell>
          <cell r="E1574" t="str">
            <v>12B</v>
          </cell>
          <cell r="F1574">
            <v>64.88</v>
          </cell>
          <cell r="G1574"/>
          <cell r="H1574">
            <v>2</v>
          </cell>
          <cell r="I1574">
            <v>7</v>
          </cell>
          <cell r="J1574"/>
          <cell r="K1574">
            <v>31002390</v>
          </cell>
          <cell r="L1574" t="str">
            <v xml:space="preserve">Gastroplastia para obesidade morbida por videolaparoscopia (com diretriz definida pela ANS - nº 27) </v>
          </cell>
          <cell r="M1574"/>
          <cell r="N1574">
            <v>2</v>
          </cell>
          <cell r="O1574">
            <v>7</v>
          </cell>
          <cell r="P1574"/>
          <cell r="Q1574" t="str">
            <v>Racionalização</v>
          </cell>
          <cell r="R1574"/>
          <cell r="S1574" t="str">
            <v>Comprovação do IMC alterado, relatório do endocrinologista, relatório do psicólogo; registro da evidência de falha do tratamento nos últimos 2 anos e obesidade há mais 5 anos.Preenchimento do formulario FS.127 - Solicitacao de Cirurgia Bariatrica, elaborado pela Unimed Brasil</v>
          </cell>
        </row>
        <row r="1575">
          <cell r="A1575">
            <v>31002412</v>
          </cell>
          <cell r="B1575">
            <v>22</v>
          </cell>
          <cell r="C1575">
            <v>31002412</v>
          </cell>
          <cell r="D1575" t="str">
            <v>Vagotomia superseletiva ou vagotomia gástrica proximal por videolaparoscopia</v>
          </cell>
          <cell r="E1575" t="str">
            <v>10A</v>
          </cell>
          <cell r="F1575">
            <v>44.61</v>
          </cell>
          <cell r="G1575"/>
          <cell r="H1575">
            <v>2</v>
          </cell>
          <cell r="I1575">
            <v>5</v>
          </cell>
          <cell r="J1575"/>
          <cell r="K1575">
            <v>31002412</v>
          </cell>
          <cell r="L1575" t="str">
            <v>Vagotomia superseletiva ou vagotomia gástrica proximal por videolaparoscopia</v>
          </cell>
          <cell r="M1575"/>
          <cell r="N1575">
            <v>2</v>
          </cell>
          <cell r="O1575">
            <v>5</v>
          </cell>
          <cell r="P1575"/>
          <cell r="Q1575" t="str">
            <v>Racionalização</v>
          </cell>
          <cell r="R1575"/>
          <cell r="S1575" t="str">
            <v xml:space="preserve"> Relatório Médico Detalhado, endoscopia e/ou ultrassonografia e/ou tomografia computadorizada e/ou ressonancia magnetica e OPME conforme Manual de Intercâmbio Nacional.</v>
          </cell>
        </row>
        <row r="1576">
          <cell r="A1576">
            <v>31003010</v>
          </cell>
          <cell r="B1576">
            <v>22</v>
          </cell>
          <cell r="C1576">
            <v>31003010</v>
          </cell>
          <cell r="D1576" t="str">
            <v>Amputação abdômino-perineal do reto (completa)</v>
          </cell>
          <cell r="E1576" t="str">
            <v>10C</v>
          </cell>
          <cell r="F1576"/>
          <cell r="G1576"/>
          <cell r="H1576">
            <v>2</v>
          </cell>
          <cell r="I1576">
            <v>6</v>
          </cell>
          <cell r="J1576"/>
          <cell r="K1576">
            <v>43030033</v>
          </cell>
          <cell r="L1576" t="str">
            <v>Amputacao abdomino-perineal do reto (completa)</v>
          </cell>
          <cell r="M1576">
            <v>3000</v>
          </cell>
          <cell r="N1576">
            <v>2</v>
          </cell>
          <cell r="O1576">
            <v>5</v>
          </cell>
          <cell r="P1576"/>
          <cell r="Q1576" t="str">
            <v>Racionalização</v>
          </cell>
          <cell r="R1576"/>
          <cell r="S1576" t="str">
            <v xml:space="preserve">Relatorio Médico detalhado, colonoscopia e /ou rx e/ou ultrassonografia e/ou tomografia computadorizada e/ou ressonancia magnetica </v>
          </cell>
        </row>
        <row r="1577">
          <cell r="A1577">
            <v>31003028</v>
          </cell>
          <cell r="B1577">
            <v>22</v>
          </cell>
          <cell r="C1577">
            <v>31003028</v>
          </cell>
          <cell r="D1577" t="str">
            <v>Amputação do reto por procidência</v>
          </cell>
          <cell r="E1577" t="str">
            <v>7A</v>
          </cell>
          <cell r="F1577"/>
          <cell r="G1577"/>
          <cell r="H1577">
            <v>2</v>
          </cell>
          <cell r="I1577">
            <v>3</v>
          </cell>
          <cell r="J1577"/>
          <cell r="K1577">
            <v>43030041</v>
          </cell>
          <cell r="L1577" t="str">
            <v>Amputacao do reto por procidencia</v>
          </cell>
          <cell r="M1577">
            <v>1200</v>
          </cell>
          <cell r="N1577">
            <v>2</v>
          </cell>
          <cell r="O1577">
            <v>2</v>
          </cell>
          <cell r="P1577"/>
          <cell r="Q1577" t="str">
            <v>Racionalização</v>
          </cell>
          <cell r="R1577"/>
          <cell r="S1577" t="str">
            <v xml:space="preserve">Relatorio Médico detalhado, colonoscopia e /ou rx e/ou ultrassonografia e/ou tomografia computadorizada e/ou ressonancia magnetica </v>
          </cell>
        </row>
        <row r="1578">
          <cell r="A1578">
            <v>31003036</v>
          </cell>
          <cell r="B1578">
            <v>22</v>
          </cell>
          <cell r="C1578">
            <v>31003036</v>
          </cell>
          <cell r="D1578" t="str">
            <v>Anomalia anorretal - correção via sagital posterior</v>
          </cell>
          <cell r="E1578" t="str">
            <v>10B</v>
          </cell>
          <cell r="F1578"/>
          <cell r="G1578"/>
          <cell r="H1578">
            <v>2</v>
          </cell>
          <cell r="I1578">
            <v>5</v>
          </cell>
          <cell r="J1578"/>
          <cell r="K1578">
            <v>53030036</v>
          </cell>
          <cell r="L1578" t="str">
            <v>Anomalia anorretal - correcao via sagital posterior</v>
          </cell>
          <cell r="M1578">
            <v>1800</v>
          </cell>
          <cell r="N1578">
            <v>2</v>
          </cell>
          <cell r="O1578">
            <v>5</v>
          </cell>
          <cell r="P1578"/>
          <cell r="Q1578" t="str">
            <v>Racionalização</v>
          </cell>
          <cell r="R1578"/>
          <cell r="S1578" t="str">
            <v>Relatório Médico Detalhado</v>
          </cell>
        </row>
        <row r="1579">
          <cell r="A1579">
            <v>31003044</v>
          </cell>
          <cell r="B1579">
            <v>22</v>
          </cell>
          <cell r="C1579">
            <v>31003044</v>
          </cell>
          <cell r="D1579" t="str">
            <v>Anomalia anorretal - tratamento cirúrgico via abdômino-perineal</v>
          </cell>
          <cell r="E1579" t="str">
            <v>10C</v>
          </cell>
          <cell r="F1579"/>
          <cell r="G1579"/>
          <cell r="H1579">
            <v>2</v>
          </cell>
          <cell r="I1579">
            <v>6</v>
          </cell>
          <cell r="J1579"/>
          <cell r="K1579">
            <v>53030044</v>
          </cell>
          <cell r="L1579" t="str">
            <v>Anomalia anorretal - tratamento cirurgico via abdomino-perineal</v>
          </cell>
          <cell r="M1579">
            <v>1600</v>
          </cell>
          <cell r="N1579">
            <v>3</v>
          </cell>
          <cell r="O1579">
            <v>5</v>
          </cell>
          <cell r="P1579"/>
          <cell r="Q1579" t="str">
            <v>Racionalização</v>
          </cell>
          <cell r="R1579"/>
          <cell r="S1579" t="str">
            <v>Relatório Médico Detalhado</v>
          </cell>
        </row>
        <row r="1580">
          <cell r="A1580">
            <v>31003052</v>
          </cell>
          <cell r="B1580">
            <v>22</v>
          </cell>
          <cell r="C1580">
            <v>31003052</v>
          </cell>
          <cell r="D1580" t="str">
            <v>Anomalia anorretal - tratamento cirúrgico via perineal</v>
          </cell>
          <cell r="E1580" t="str">
            <v>9C</v>
          </cell>
          <cell r="F1580"/>
          <cell r="G1580"/>
          <cell r="H1580">
            <v>2</v>
          </cell>
          <cell r="I1580">
            <v>5</v>
          </cell>
          <cell r="J1580"/>
          <cell r="K1580">
            <v>53030052</v>
          </cell>
          <cell r="L1580" t="str">
            <v>Anomalia anorretal - tratamento cirurgico via perineal</v>
          </cell>
          <cell r="M1580">
            <v>1300</v>
          </cell>
          <cell r="N1580">
            <v>2</v>
          </cell>
          <cell r="O1580">
            <v>4</v>
          </cell>
          <cell r="P1580"/>
          <cell r="Q1580" t="str">
            <v>Racionalização</v>
          </cell>
          <cell r="R1580"/>
          <cell r="S1580" t="str">
            <v>Relatório Médico Detalhado</v>
          </cell>
        </row>
        <row r="1581">
          <cell r="A1581">
            <v>31003060</v>
          </cell>
          <cell r="B1581">
            <v>22</v>
          </cell>
          <cell r="C1581">
            <v>31003060</v>
          </cell>
          <cell r="D1581" t="str">
            <v>Anorretomiomectomia</v>
          </cell>
          <cell r="E1581" t="str">
            <v>9B</v>
          </cell>
          <cell r="F1581"/>
          <cell r="G1581"/>
          <cell r="H1581">
            <v>2</v>
          </cell>
          <cell r="I1581">
            <v>5</v>
          </cell>
          <cell r="J1581"/>
          <cell r="K1581">
            <v>53030060</v>
          </cell>
          <cell r="L1581" t="str">
            <v>Anorretomiomectomia</v>
          </cell>
          <cell r="M1581">
            <v>400</v>
          </cell>
          <cell r="N1581">
            <v>1</v>
          </cell>
          <cell r="O1581">
            <v>2</v>
          </cell>
          <cell r="P1581"/>
          <cell r="Q1581" t="str">
            <v>Racionalização</v>
          </cell>
          <cell r="R1581"/>
          <cell r="S1581" t="str">
            <v xml:space="preserve">Relatorio Médico detalhado, colonoscopia e /ou rx e/ou ultrassonografia e/ou tomografia computadorizada e/ou ressonancia magnetica </v>
          </cell>
        </row>
        <row r="1582">
          <cell r="A1582">
            <v>31003079</v>
          </cell>
          <cell r="B1582">
            <v>22</v>
          </cell>
          <cell r="C1582">
            <v>31003079</v>
          </cell>
          <cell r="D1582" t="str">
            <v>Apendicectomia</v>
          </cell>
          <cell r="E1582" t="str">
            <v>8A</v>
          </cell>
          <cell r="F1582"/>
          <cell r="G1582"/>
          <cell r="H1582">
            <v>2</v>
          </cell>
          <cell r="I1582">
            <v>3</v>
          </cell>
          <cell r="J1582"/>
          <cell r="K1582">
            <v>43030025</v>
          </cell>
          <cell r="L1582" t="str">
            <v>Apendicectomia</v>
          </cell>
          <cell r="M1582">
            <v>800</v>
          </cell>
          <cell r="N1582">
            <v>1</v>
          </cell>
          <cell r="O1582">
            <v>3</v>
          </cell>
          <cell r="P1582"/>
          <cell r="Q1582" t="str">
            <v>Racionalização</v>
          </cell>
          <cell r="R1582"/>
          <cell r="S1582" t="str">
            <v>Cópia do laudo de exame de imagem (rx ou ultrasom ou tomografia ou ressonancia) e Relatório Médico Detalhado</v>
          </cell>
        </row>
        <row r="1583">
          <cell r="A1583">
            <v>31003087</v>
          </cell>
          <cell r="B1583">
            <v>22</v>
          </cell>
          <cell r="C1583">
            <v>31003087</v>
          </cell>
          <cell r="D1583" t="str">
            <v>Apple-Peel - tratamento cirúrgico</v>
          </cell>
          <cell r="E1583" t="str">
            <v>11B</v>
          </cell>
          <cell r="F1583"/>
          <cell r="G1583"/>
          <cell r="H1583">
            <v>2</v>
          </cell>
          <cell r="I1583">
            <v>3</v>
          </cell>
          <cell r="J1583"/>
          <cell r="K1583">
            <v>53030079</v>
          </cell>
          <cell r="L1583" t="str">
            <v>Apple peel - tratamento cirurgico</v>
          </cell>
          <cell r="M1583">
            <v>1350</v>
          </cell>
          <cell r="N1583">
            <v>2</v>
          </cell>
          <cell r="O1583">
            <v>3</v>
          </cell>
          <cell r="P1583"/>
          <cell r="Q1583" t="str">
            <v>Racionalização</v>
          </cell>
          <cell r="R1583"/>
          <cell r="S1583" t="str">
            <v>Cópia do laudo de exame de imagem (rx ou ultrasom ou tomografia ou ressonancia) e Relatório Médico Detalhado</v>
          </cell>
        </row>
        <row r="1584">
          <cell r="A1584">
            <v>31003095</v>
          </cell>
          <cell r="B1584">
            <v>22</v>
          </cell>
          <cell r="C1584">
            <v>31003095</v>
          </cell>
          <cell r="D1584" t="str">
            <v>Atresia de cólon - tratamento cirúrgico</v>
          </cell>
          <cell r="E1584" t="str">
            <v>10A</v>
          </cell>
          <cell r="F1584"/>
          <cell r="G1584"/>
          <cell r="H1584">
            <v>2</v>
          </cell>
          <cell r="I1584">
            <v>4</v>
          </cell>
          <cell r="J1584"/>
          <cell r="K1584">
            <v>53030087</v>
          </cell>
          <cell r="L1584" t="str">
            <v>Atresia de colon - tratamento cirurgico</v>
          </cell>
          <cell r="M1584">
            <v>950</v>
          </cell>
          <cell r="N1584">
            <v>2</v>
          </cell>
          <cell r="O1584">
            <v>4</v>
          </cell>
          <cell r="P1584"/>
          <cell r="Q1584" t="str">
            <v>Racionalização</v>
          </cell>
          <cell r="R1584"/>
          <cell r="S1584" t="str">
            <v>Cópia do laudo de exame de imagem (rx ou ultrasom ou tomografia ou ressonancia) e Relatório Médico Detalhado</v>
          </cell>
        </row>
        <row r="1585">
          <cell r="A1585">
            <v>31003109</v>
          </cell>
          <cell r="B1585">
            <v>22</v>
          </cell>
          <cell r="C1585">
            <v>31003109</v>
          </cell>
          <cell r="D1585" t="str">
            <v>Atresia de duodeno - tratamento cirúrgico</v>
          </cell>
          <cell r="E1585" t="str">
            <v>11A</v>
          </cell>
          <cell r="F1585"/>
          <cell r="G1585"/>
          <cell r="H1585">
            <v>2</v>
          </cell>
          <cell r="I1585">
            <v>4</v>
          </cell>
          <cell r="J1585"/>
          <cell r="K1585">
            <v>53030095</v>
          </cell>
          <cell r="L1585" t="str">
            <v>Atresia do duodeno - tratamento cirurgico</v>
          </cell>
          <cell r="M1585">
            <v>700</v>
          </cell>
          <cell r="N1585">
            <v>1</v>
          </cell>
          <cell r="O1585">
            <v>4</v>
          </cell>
          <cell r="P1585"/>
          <cell r="Q1585" t="str">
            <v>Racionalização</v>
          </cell>
          <cell r="R1585"/>
          <cell r="S1585" t="str">
            <v>Cópia do laudo de exame de imagem (rx ou ultrasom ou tomografia ou ressonancia) e Relatório Médico Detalhado</v>
          </cell>
        </row>
        <row r="1586">
          <cell r="A1586">
            <v>31003117</v>
          </cell>
          <cell r="B1586">
            <v>22</v>
          </cell>
          <cell r="C1586">
            <v>31003117</v>
          </cell>
          <cell r="D1586" t="str">
            <v>Atresia jejunal distal ou ileal - tratamento cirúrgico</v>
          </cell>
          <cell r="E1586" t="str">
            <v>10A</v>
          </cell>
          <cell r="F1586"/>
          <cell r="G1586"/>
          <cell r="H1586">
            <v>2</v>
          </cell>
          <cell r="I1586">
            <v>4</v>
          </cell>
          <cell r="J1586"/>
          <cell r="K1586">
            <v>53030125</v>
          </cell>
          <cell r="L1586" t="str">
            <v>Atresia jejunal distal ou ileal - tratamento cirurgico</v>
          </cell>
          <cell r="M1586">
            <v>700</v>
          </cell>
          <cell r="N1586">
            <v>1</v>
          </cell>
          <cell r="O1586">
            <v>4</v>
          </cell>
          <cell r="P1586"/>
          <cell r="Q1586" t="str">
            <v>Racionalização</v>
          </cell>
          <cell r="R1586"/>
          <cell r="S1586" t="str">
            <v>Cópia do laudo de exame de imagem (rx ou ultrasom ou tomografia ou ressonancia) e Relatório Médico Detalhado</v>
          </cell>
        </row>
        <row r="1587">
          <cell r="A1587">
            <v>31003125</v>
          </cell>
          <cell r="B1587">
            <v>22</v>
          </cell>
          <cell r="C1587">
            <v>31003125</v>
          </cell>
          <cell r="D1587" t="str">
            <v>Atresia jejunal proximal - tratamento cirúrgico</v>
          </cell>
          <cell r="E1587" t="str">
            <v>11A</v>
          </cell>
          <cell r="F1587"/>
          <cell r="G1587"/>
          <cell r="H1587">
            <v>2</v>
          </cell>
          <cell r="I1587">
            <v>4</v>
          </cell>
          <cell r="J1587"/>
          <cell r="K1587">
            <v>53030133</v>
          </cell>
          <cell r="L1587" t="str">
            <v>Atresia jejunal proximal - tratamento cirurgico</v>
          </cell>
          <cell r="M1587">
            <v>800</v>
          </cell>
          <cell r="N1587">
            <v>1</v>
          </cell>
          <cell r="O1587">
            <v>4</v>
          </cell>
          <cell r="P1587"/>
          <cell r="Q1587" t="str">
            <v>Racionalização</v>
          </cell>
          <cell r="R1587"/>
          <cell r="S1587" t="str">
            <v>Cópia do laudo de exame de imagem (rx ou ultrasom ou tomografia ou ressonancia) e Relatório Médico Detalhado</v>
          </cell>
        </row>
        <row r="1588">
          <cell r="A1588">
            <v>31003133</v>
          </cell>
          <cell r="B1588">
            <v>22</v>
          </cell>
          <cell r="C1588">
            <v>31003133</v>
          </cell>
          <cell r="D1588" t="str">
            <v xml:space="preserve">Cirurgia de abaixamento (qualquer técnica) </v>
          </cell>
          <cell r="E1588" t="str">
            <v>10C</v>
          </cell>
          <cell r="F1588"/>
          <cell r="G1588"/>
          <cell r="H1588">
            <v>2</v>
          </cell>
          <cell r="I1588">
            <v>6</v>
          </cell>
          <cell r="J1588"/>
          <cell r="K1588">
            <v>43030300</v>
          </cell>
          <cell r="L1588" t="str">
            <v>Cirurgia de abaixamento (qualquer tecnica)</v>
          </cell>
          <cell r="M1588">
            <v>2500</v>
          </cell>
          <cell r="N1588">
            <v>3</v>
          </cell>
          <cell r="O1588">
            <v>6</v>
          </cell>
          <cell r="P1588"/>
          <cell r="Q1588" t="str">
            <v>Racionalização</v>
          </cell>
          <cell r="R1588"/>
          <cell r="S1588" t="str">
            <v xml:space="preserve">Relatorio Médico detalhado, colonoscopia e /ou rx e/ou ultrassonografia e/ou tomografia computadorizada e/ou ressonancia magnetica </v>
          </cell>
        </row>
        <row r="1589">
          <cell r="A1589">
            <v>31003141</v>
          </cell>
          <cell r="B1589">
            <v>22</v>
          </cell>
          <cell r="C1589">
            <v>31003141</v>
          </cell>
          <cell r="D1589" t="str">
            <v>Cirurgia de acesso posterior</v>
          </cell>
          <cell r="E1589" t="str">
            <v>9B</v>
          </cell>
          <cell r="F1589"/>
          <cell r="G1589"/>
          <cell r="H1589">
            <v>2</v>
          </cell>
          <cell r="I1589">
            <v>6</v>
          </cell>
          <cell r="J1589"/>
          <cell r="K1589">
            <v>43030319</v>
          </cell>
          <cell r="L1589" t="str">
            <v>Cirurgia de acesso posterior</v>
          </cell>
          <cell r="M1589">
            <v>1500</v>
          </cell>
          <cell r="N1589">
            <v>2</v>
          </cell>
          <cell r="O1589">
            <v>6</v>
          </cell>
          <cell r="P1589"/>
          <cell r="Q1589" t="str">
            <v>Racionalização</v>
          </cell>
          <cell r="R1589"/>
          <cell r="S1589" t="str">
            <v xml:space="preserve">Relatorio Médico detalhado, colonoscopia e /ou rx e/ou ultrassonografia e/ou tomografia computadorizada e/ou ressonancia magnetica </v>
          </cell>
        </row>
        <row r="1590">
          <cell r="A1590">
            <v>31003150</v>
          </cell>
          <cell r="B1590">
            <v>22</v>
          </cell>
          <cell r="C1590">
            <v>31003150</v>
          </cell>
          <cell r="D1590" t="str">
            <v>Cisto mesentérico - tratamento cirúrgico</v>
          </cell>
          <cell r="E1590" t="str">
            <v>8B</v>
          </cell>
          <cell r="F1590"/>
          <cell r="G1590"/>
          <cell r="H1590">
            <v>2</v>
          </cell>
          <cell r="I1590">
            <v>4</v>
          </cell>
          <cell r="J1590"/>
          <cell r="K1590">
            <v>53030168</v>
          </cell>
          <cell r="L1590" t="str">
            <v>Cisto mesenterico - tratamento cirurgico</v>
          </cell>
          <cell r="M1590">
            <v>800</v>
          </cell>
          <cell r="N1590">
            <v>1</v>
          </cell>
          <cell r="O1590">
            <v>4</v>
          </cell>
          <cell r="P1590"/>
          <cell r="Q1590" t="str">
            <v>Racionalização</v>
          </cell>
          <cell r="R1590"/>
          <cell r="S1590" t="str">
            <v xml:space="preserve">Relatorio Médico detalhado, colonoscopia e /ou rx e/ou ultrassonografia e/ou tomografia computadorizada e/ou ressonancia magnetica </v>
          </cell>
        </row>
        <row r="1591">
          <cell r="A1591">
            <v>31003168</v>
          </cell>
          <cell r="B1591">
            <v>22</v>
          </cell>
          <cell r="C1591">
            <v>31003168</v>
          </cell>
          <cell r="D1591" t="str">
            <v>Colectomia parcial com colostomia</v>
          </cell>
          <cell r="E1591" t="str">
            <v>10A</v>
          </cell>
          <cell r="F1591"/>
          <cell r="G1591"/>
          <cell r="H1591">
            <v>2</v>
          </cell>
          <cell r="I1591">
            <v>6</v>
          </cell>
          <cell r="J1591"/>
          <cell r="K1591">
            <v>43030335</v>
          </cell>
          <cell r="L1591" t="str">
            <v>Colectomia parcial com colostomia</v>
          </cell>
          <cell r="M1591">
            <v>1500</v>
          </cell>
          <cell r="N1591">
            <v>2</v>
          </cell>
          <cell r="O1591">
            <v>6</v>
          </cell>
          <cell r="P1591"/>
          <cell r="Q1591" t="str">
            <v>Racionalização</v>
          </cell>
          <cell r="R1591"/>
          <cell r="S1591" t="str">
            <v xml:space="preserve">Relatorio Médico detalhado, colonoscopia e /ou rx e/ou ultrassonografia e/ou tomografia computadorizada e/ou ressonancia magnetica </v>
          </cell>
        </row>
        <row r="1592">
          <cell r="A1592">
            <v>31003176</v>
          </cell>
          <cell r="B1592">
            <v>22</v>
          </cell>
          <cell r="C1592">
            <v>31003176</v>
          </cell>
          <cell r="D1592" t="str">
            <v>Colectomia parcial sem colostomia</v>
          </cell>
          <cell r="E1592" t="str">
            <v>9C</v>
          </cell>
          <cell r="F1592"/>
          <cell r="G1592"/>
          <cell r="H1592">
            <v>2</v>
          </cell>
          <cell r="I1592">
            <v>5</v>
          </cell>
          <cell r="J1592"/>
          <cell r="K1592">
            <v>43030050</v>
          </cell>
          <cell r="L1592" t="str">
            <v>Colectomia parcial com ou sem colostomia</v>
          </cell>
          <cell r="M1592">
            <v>1500</v>
          </cell>
          <cell r="N1592">
            <v>2</v>
          </cell>
          <cell r="O1592">
            <v>4</v>
          </cell>
          <cell r="P1592"/>
          <cell r="Q1592" t="str">
            <v>Racionalização</v>
          </cell>
          <cell r="R1592"/>
          <cell r="S1592" t="str">
            <v xml:space="preserve">Relatorio Médico detalhado, colonoscopia e /ou rx e/ou ultrassonografia e/ou tomografia computadorizada e/ou ressonancia magnetica </v>
          </cell>
        </row>
        <row r="1593">
          <cell r="A1593">
            <v>31003184</v>
          </cell>
          <cell r="B1593">
            <v>22</v>
          </cell>
          <cell r="C1593">
            <v>31003184</v>
          </cell>
          <cell r="D1593" t="str">
            <v>Colectomia total com íleo-reto-anastomose</v>
          </cell>
          <cell r="E1593" t="str">
            <v>10C</v>
          </cell>
          <cell r="F1593"/>
          <cell r="G1593"/>
          <cell r="H1593">
            <v>2</v>
          </cell>
          <cell r="I1593">
            <v>6</v>
          </cell>
          <cell r="J1593"/>
          <cell r="K1593">
            <v>43030076</v>
          </cell>
          <cell r="L1593" t="str">
            <v>Colectomia total com ileo-reto-anastomose</v>
          </cell>
          <cell r="M1593">
            <v>2500</v>
          </cell>
          <cell r="N1593">
            <v>2</v>
          </cell>
          <cell r="O1593">
            <v>5</v>
          </cell>
          <cell r="P1593"/>
          <cell r="Q1593" t="str">
            <v>Racionalização</v>
          </cell>
          <cell r="R1593"/>
          <cell r="S1593" t="str">
            <v xml:space="preserve">Relatorio Médico detalhado, colonoscopia e /ou rx e/ou ultrassonografia e/ou tomografia computadorizada e/ou ressonancia magnetica </v>
          </cell>
        </row>
        <row r="1594">
          <cell r="A1594">
            <v>31003192</v>
          </cell>
          <cell r="B1594">
            <v>22</v>
          </cell>
          <cell r="C1594">
            <v>31003192</v>
          </cell>
          <cell r="D1594" t="str">
            <v>Colectomia total com ileostomia</v>
          </cell>
          <cell r="E1594" t="str">
            <v>10B</v>
          </cell>
          <cell r="F1594"/>
          <cell r="G1594"/>
          <cell r="H1594">
            <v>2</v>
          </cell>
          <cell r="I1594">
            <v>6</v>
          </cell>
          <cell r="J1594"/>
          <cell r="K1594">
            <v>43030068</v>
          </cell>
          <cell r="L1594" t="str">
            <v xml:space="preserve">Colectomia total </v>
          </cell>
          <cell r="M1594">
            <v>1500</v>
          </cell>
          <cell r="N1594">
            <v>2</v>
          </cell>
          <cell r="O1594">
            <v>5</v>
          </cell>
          <cell r="P1594"/>
          <cell r="Q1594" t="str">
            <v>Racionalização</v>
          </cell>
          <cell r="R1594"/>
          <cell r="S1594" t="str">
            <v xml:space="preserve">Relatorio Médico detalhado, colonoscopia e /ou rx e/ou ultrassonografia e/ou tomografia computadorizada e/ou ressonancia magnetica </v>
          </cell>
        </row>
        <row r="1595">
          <cell r="A1595">
            <v>31003206</v>
          </cell>
          <cell r="B1595">
            <v>22</v>
          </cell>
          <cell r="C1595">
            <v>31003206</v>
          </cell>
          <cell r="D1595" t="str">
            <v>Colocação de sonda enteral</v>
          </cell>
          <cell r="E1595" t="str">
            <v>2B</v>
          </cell>
          <cell r="F1595"/>
          <cell r="G1595"/>
          <cell r="H1595"/>
          <cell r="I1595">
            <v>0</v>
          </cell>
          <cell r="J1595"/>
          <cell r="K1595">
            <v>17010047</v>
          </cell>
          <cell r="L1595" t="str">
            <v>Acesso para colocacao de sonda enteral</v>
          </cell>
          <cell r="M1595">
            <v>100</v>
          </cell>
          <cell r="N1595"/>
          <cell r="O1595">
            <v>0</v>
          </cell>
          <cell r="P1595"/>
          <cell r="Q1595" t="str">
            <v>Baixo Risco</v>
          </cell>
          <cell r="R1595">
            <v>1</v>
          </cell>
          <cell r="S1595"/>
        </row>
        <row r="1596">
          <cell r="A1596">
            <v>31003214</v>
          </cell>
          <cell r="B1596">
            <v>22</v>
          </cell>
          <cell r="C1596">
            <v>31003214</v>
          </cell>
          <cell r="D1596" t="str">
            <v>Colostomia ou enterostomia</v>
          </cell>
          <cell r="E1596" t="str">
            <v>8A</v>
          </cell>
          <cell r="F1596"/>
          <cell r="G1596"/>
          <cell r="H1596">
            <v>1</v>
          </cell>
          <cell r="I1596">
            <v>3</v>
          </cell>
          <cell r="J1596"/>
          <cell r="K1596">
            <v>43030084</v>
          </cell>
          <cell r="L1596" t="str">
            <v>Colostomia</v>
          </cell>
          <cell r="M1596">
            <v>800</v>
          </cell>
          <cell r="N1596">
            <v>1</v>
          </cell>
          <cell r="O1596">
            <v>3</v>
          </cell>
          <cell r="P1596"/>
          <cell r="Q1596" t="str">
            <v>Racionalização</v>
          </cell>
          <cell r="R1596"/>
          <cell r="S1596" t="str">
            <v xml:space="preserve">Relatorio Médico detalhado, colonoscopia e /ou rx e/ou ultrassonografia e/ou tomografia computadorizada e/ou ressonancia magnetica </v>
          </cell>
        </row>
        <row r="1597">
          <cell r="A1597">
            <v>31003230</v>
          </cell>
          <cell r="B1597">
            <v>22</v>
          </cell>
          <cell r="C1597">
            <v>31003230</v>
          </cell>
          <cell r="D1597" t="str">
            <v>Colotomia e colorrafia</v>
          </cell>
          <cell r="E1597" t="str">
            <v>8A</v>
          </cell>
          <cell r="F1597"/>
          <cell r="G1597"/>
          <cell r="H1597">
            <v>1</v>
          </cell>
          <cell r="I1597">
            <v>4</v>
          </cell>
          <cell r="J1597"/>
          <cell r="K1597">
            <v>43030297</v>
          </cell>
          <cell r="L1597" t="str">
            <v>Colotomia e colorrafia</v>
          </cell>
          <cell r="M1597">
            <v>800</v>
          </cell>
          <cell r="N1597">
            <v>1</v>
          </cell>
          <cell r="O1597">
            <v>4</v>
          </cell>
          <cell r="P1597"/>
          <cell r="Q1597" t="str">
            <v>Racionalização</v>
          </cell>
          <cell r="R1597"/>
          <cell r="S1597" t="str">
            <v xml:space="preserve">Relatorio Médico detalhado, colonoscopia e /ou rx e/ou ultrassonografia e/ou tomografia computadorizada e/ou ressonancia magnetica </v>
          </cell>
        </row>
        <row r="1598">
          <cell r="A1598">
            <v>31003249</v>
          </cell>
          <cell r="B1598">
            <v>22</v>
          </cell>
          <cell r="C1598">
            <v>31003249</v>
          </cell>
          <cell r="D1598" t="str">
            <v>Distorção de volvo por laparotomia</v>
          </cell>
          <cell r="E1598" t="str">
            <v>8A</v>
          </cell>
          <cell r="F1598"/>
          <cell r="G1598"/>
          <cell r="H1598">
            <v>1</v>
          </cell>
          <cell r="I1598">
            <v>3</v>
          </cell>
          <cell r="J1598"/>
          <cell r="K1598">
            <v>43030092</v>
          </cell>
          <cell r="L1598" t="str">
            <v>Distorcao de volvo por laparotomia</v>
          </cell>
          <cell r="M1598">
            <v>800</v>
          </cell>
          <cell r="N1598">
            <v>1</v>
          </cell>
          <cell r="O1598">
            <v>3</v>
          </cell>
          <cell r="P1598"/>
          <cell r="Q1598" t="str">
            <v>Racionalização</v>
          </cell>
          <cell r="R1598"/>
          <cell r="S1598" t="str">
            <v xml:space="preserve">Relatorio Médico detalhado, colonoscopia e /ou rx e/ou ultrassonografia e/ou tomografia computadorizada e/ou ressonancia magnetica </v>
          </cell>
        </row>
        <row r="1599">
          <cell r="A1599">
            <v>31003257</v>
          </cell>
          <cell r="B1599">
            <v>22</v>
          </cell>
          <cell r="C1599">
            <v>31003257</v>
          </cell>
          <cell r="D1599" t="str">
            <v>Distorção de volvo por via endoscópica</v>
          </cell>
          <cell r="E1599" t="str">
            <v>7C</v>
          </cell>
          <cell r="F1599">
            <v>17.399999999999999</v>
          </cell>
          <cell r="G1599"/>
          <cell r="H1599"/>
          <cell r="I1599">
            <v>2</v>
          </cell>
          <cell r="J1599"/>
          <cell r="K1599">
            <v>43030106</v>
          </cell>
          <cell r="L1599" t="str">
            <v>Distorcao de volvo por via endoscopica</v>
          </cell>
          <cell r="M1599">
            <v>300</v>
          </cell>
          <cell r="N1599"/>
          <cell r="O1599">
            <v>0</v>
          </cell>
          <cell r="P1599"/>
          <cell r="Q1599" t="str">
            <v>Racionalização</v>
          </cell>
          <cell r="R1599"/>
          <cell r="S1599" t="str">
            <v xml:space="preserve">Relatorio Médico detalhado, colonoscopia e /ou rx e/ou ultrassonografia e/ou tomografia computadorizada e/ou ressonancia magnetica </v>
          </cell>
        </row>
        <row r="1600">
          <cell r="A1600">
            <v>31003265</v>
          </cell>
          <cell r="B1600">
            <v>22</v>
          </cell>
          <cell r="C1600">
            <v>31003265</v>
          </cell>
          <cell r="D1600" t="str">
            <v>Divertículo de Meckel - exérese</v>
          </cell>
          <cell r="E1600" t="str">
            <v>8B</v>
          </cell>
          <cell r="F1600"/>
          <cell r="G1600"/>
          <cell r="H1600">
            <v>2</v>
          </cell>
          <cell r="I1600">
            <v>4</v>
          </cell>
          <cell r="J1600"/>
          <cell r="K1600">
            <v>53030214</v>
          </cell>
          <cell r="L1600" t="str">
            <v>Diverticulo de Meckel - exerese</v>
          </cell>
          <cell r="M1600">
            <v>800</v>
          </cell>
          <cell r="N1600">
            <v>1</v>
          </cell>
          <cell r="O1600">
            <v>4</v>
          </cell>
          <cell r="P1600"/>
          <cell r="Q1600" t="str">
            <v>Racionalização</v>
          </cell>
          <cell r="R1600"/>
          <cell r="S1600" t="str">
            <v>Cópia do laudo de exame de imagem (rx ou ultrasom ou tomografia ou ressonancia) e Relatório Médico Detalhado</v>
          </cell>
        </row>
        <row r="1601">
          <cell r="A1601">
            <v>31003273</v>
          </cell>
          <cell r="B1601">
            <v>22</v>
          </cell>
          <cell r="C1601">
            <v>31003273</v>
          </cell>
          <cell r="D1601" t="str">
            <v>Duplicação do tubo digestivo - tratamento cirúrgico</v>
          </cell>
          <cell r="E1601" t="str">
            <v>8C</v>
          </cell>
          <cell r="F1601"/>
          <cell r="G1601"/>
          <cell r="H1601">
            <v>2</v>
          </cell>
          <cell r="I1601">
            <v>4</v>
          </cell>
          <cell r="J1601"/>
          <cell r="K1601">
            <v>53030222</v>
          </cell>
          <cell r="L1601" t="str">
            <v>Duplicacao do tubo digestivo - tratamento cirurgico</v>
          </cell>
          <cell r="M1601">
            <v>900</v>
          </cell>
          <cell r="N1601">
            <v>2</v>
          </cell>
          <cell r="O1601">
            <v>4</v>
          </cell>
          <cell r="P1601"/>
          <cell r="Q1601" t="str">
            <v>Racionalização</v>
          </cell>
          <cell r="R1601"/>
          <cell r="S1601" t="str">
            <v>Cópia do laudo de exame de imagem (rx ou ultrasom ou tomografia ou ressonancia) e Relatório Médico Detalhado</v>
          </cell>
        </row>
        <row r="1602">
          <cell r="A1602">
            <v>31003281</v>
          </cell>
          <cell r="B1602">
            <v>22</v>
          </cell>
          <cell r="C1602">
            <v>31003281</v>
          </cell>
          <cell r="D1602" t="str">
            <v>Enterectomia segmentar</v>
          </cell>
          <cell r="E1602" t="str">
            <v>8B</v>
          </cell>
          <cell r="F1602"/>
          <cell r="G1602"/>
          <cell r="H1602">
            <v>2</v>
          </cell>
          <cell r="I1602">
            <v>4</v>
          </cell>
          <cell r="J1602"/>
          <cell r="K1602">
            <v>53030230</v>
          </cell>
          <cell r="L1602" t="str">
            <v>Enterectomia</v>
          </cell>
          <cell r="M1602">
            <v>950</v>
          </cell>
          <cell r="N1602">
            <v>2</v>
          </cell>
          <cell r="O1602">
            <v>4</v>
          </cell>
          <cell r="P1602"/>
          <cell r="Q1602" t="str">
            <v>Racionalização</v>
          </cell>
          <cell r="R1602"/>
          <cell r="S1602" t="str">
            <v>Cópia do laudo de exame de imagem (rx ou ultrasom ou tomografia ou ressonancia) e Relatório Médico Detalhado</v>
          </cell>
        </row>
        <row r="1603">
          <cell r="A1603">
            <v>31003290</v>
          </cell>
          <cell r="B1603">
            <v>22</v>
          </cell>
          <cell r="C1603">
            <v>31003290</v>
          </cell>
          <cell r="D1603" t="str">
            <v>Entero-anastomose  (qualquer segmento)</v>
          </cell>
          <cell r="E1603" t="str">
            <v>8A</v>
          </cell>
          <cell r="F1603"/>
          <cell r="G1603"/>
          <cell r="H1603">
            <v>2</v>
          </cell>
          <cell r="I1603">
            <v>3</v>
          </cell>
          <cell r="J1603"/>
          <cell r="K1603">
            <v>43030122</v>
          </cell>
          <cell r="L1603" t="str">
            <v>Enteroanastomose - qualquer segmento</v>
          </cell>
          <cell r="M1603">
            <v>800</v>
          </cell>
          <cell r="N1603">
            <v>2</v>
          </cell>
          <cell r="O1603">
            <v>3</v>
          </cell>
          <cell r="P1603"/>
          <cell r="Q1603" t="str">
            <v>Racionalização</v>
          </cell>
          <cell r="R1603"/>
          <cell r="S1603" t="str">
            <v>Cópia do laudo de exame de imagem (rx ou ultrasom ou tomografia ou ressonancia) e Relatório Médico Detalhado</v>
          </cell>
        </row>
        <row r="1604">
          <cell r="A1604">
            <v>31003303</v>
          </cell>
          <cell r="B1604">
            <v>22</v>
          </cell>
          <cell r="C1604">
            <v>31003303</v>
          </cell>
          <cell r="D1604" t="str">
            <v>Enterocolite necrotizante - tratamento cirúrgico</v>
          </cell>
          <cell r="E1604" t="str">
            <v>10A</v>
          </cell>
          <cell r="F1604"/>
          <cell r="G1604"/>
          <cell r="H1604">
            <v>2</v>
          </cell>
          <cell r="I1604">
            <v>5</v>
          </cell>
          <cell r="J1604"/>
          <cell r="K1604">
            <v>53030249</v>
          </cell>
          <cell r="L1604" t="str">
            <v>Enterocolite necrotizante - tratamento cirurgico</v>
          </cell>
          <cell r="M1604">
            <v>1200</v>
          </cell>
          <cell r="N1604">
            <v>2</v>
          </cell>
          <cell r="O1604">
            <v>5</v>
          </cell>
          <cell r="P1604"/>
          <cell r="Q1604" t="str">
            <v>Racionalização</v>
          </cell>
          <cell r="R1604"/>
          <cell r="S1604" t="str">
            <v>Cópia do laudo de exame de imagem (rx ou ultrasom ou tomografia ou ressonancia) e Relatório Médico Detalhado</v>
          </cell>
        </row>
        <row r="1605">
          <cell r="A1605">
            <v>31003311</v>
          </cell>
          <cell r="B1605">
            <v>22</v>
          </cell>
          <cell r="C1605">
            <v>31003311</v>
          </cell>
          <cell r="D1605" t="str">
            <v>Enteropexia (qualquer segmento)</v>
          </cell>
          <cell r="E1605" t="str">
            <v>8A</v>
          </cell>
          <cell r="F1605"/>
          <cell r="G1605"/>
          <cell r="H1605">
            <v>2</v>
          </cell>
          <cell r="I1605">
            <v>3</v>
          </cell>
          <cell r="J1605"/>
          <cell r="K1605">
            <v>43030130</v>
          </cell>
          <cell r="L1605" t="str">
            <v>Enteropexia (qualquer segmento)</v>
          </cell>
          <cell r="M1605">
            <v>800</v>
          </cell>
          <cell r="N1605">
            <v>2</v>
          </cell>
          <cell r="O1605">
            <v>3</v>
          </cell>
          <cell r="P1605"/>
          <cell r="Q1605" t="str">
            <v>Racionalização</v>
          </cell>
          <cell r="R1605"/>
          <cell r="S1605" t="str">
            <v>Cópia do laudo de exame de imagem (rx ou ultrasom ou tomografia ou ressonancia) e Relatório Médico Detalhado</v>
          </cell>
        </row>
        <row r="1606">
          <cell r="A1606">
            <v>31003320</v>
          </cell>
          <cell r="B1606">
            <v>22</v>
          </cell>
          <cell r="C1606">
            <v>31003320</v>
          </cell>
          <cell r="D1606" t="str">
            <v>Enterotomia e/ou enterorrafia de qualquer segmento (por sutura ou ressecção)</v>
          </cell>
          <cell r="E1606" t="str">
            <v>8A</v>
          </cell>
          <cell r="F1606"/>
          <cell r="G1606"/>
          <cell r="H1606">
            <v>1</v>
          </cell>
          <cell r="I1606">
            <v>3</v>
          </cell>
          <cell r="J1606"/>
          <cell r="K1606">
            <v>43030114</v>
          </cell>
          <cell r="L1606" t="str">
            <v>Enterotomia e/ou enterorrafia de qualquer segmento</v>
          </cell>
          <cell r="M1606">
            <v>800</v>
          </cell>
          <cell r="N1606">
            <v>2</v>
          </cell>
          <cell r="O1606">
            <v>3</v>
          </cell>
          <cell r="P1606"/>
          <cell r="Q1606" t="str">
            <v>Racionalização</v>
          </cell>
          <cell r="R1606"/>
          <cell r="S1606" t="str">
            <v>Cópia do laudo de exame de imagem (rx ou ultrasom ou tomografia ou ressonancia) e Relatório Médico Detalhado</v>
          </cell>
        </row>
        <row r="1607">
          <cell r="A1607">
            <v>31003338</v>
          </cell>
          <cell r="B1607">
            <v>22</v>
          </cell>
          <cell r="C1607">
            <v>31003338</v>
          </cell>
          <cell r="D1607" t="str">
            <v>Esporão retal - ressecção</v>
          </cell>
          <cell r="E1607" t="str">
            <v>5B</v>
          </cell>
          <cell r="F1607"/>
          <cell r="G1607"/>
          <cell r="H1607">
            <v>2</v>
          </cell>
          <cell r="I1607">
            <v>4</v>
          </cell>
          <cell r="J1607"/>
          <cell r="K1607">
            <v>53030265</v>
          </cell>
          <cell r="L1607" t="str">
            <v>Esporao retal - plastica</v>
          </cell>
          <cell r="M1607">
            <v>550</v>
          </cell>
          <cell r="N1607">
            <v>1</v>
          </cell>
          <cell r="O1607">
            <v>4</v>
          </cell>
          <cell r="P1607"/>
          <cell r="Q1607" t="str">
            <v>Racionalização</v>
          </cell>
          <cell r="R1607"/>
          <cell r="S1607" t="str">
            <v>Cópia do laudo de exame de imagem (rx ou ultrasom ou tomografia ou ressonancia) e Relatório Médico Detalhado</v>
          </cell>
        </row>
        <row r="1608">
          <cell r="A1608">
            <v>31003346</v>
          </cell>
          <cell r="B1608">
            <v>22</v>
          </cell>
          <cell r="C1608">
            <v>31003346</v>
          </cell>
          <cell r="D1608" t="str">
            <v>Esvaziamento pélvico anterior ou posterior - procedimento cirúrgico</v>
          </cell>
          <cell r="E1608" t="str">
            <v>10A</v>
          </cell>
          <cell r="F1608"/>
          <cell r="G1608"/>
          <cell r="H1608">
            <v>3</v>
          </cell>
          <cell r="I1608">
            <v>5</v>
          </cell>
          <cell r="J1608"/>
          <cell r="K1608">
            <v>43030149</v>
          </cell>
          <cell r="L1608" t="str">
            <v>Esvaziamento pélvico anterior ou posterior - procedimento cirúrgico</v>
          </cell>
          <cell r="M1608">
            <v>2000</v>
          </cell>
          <cell r="N1608">
            <v>3</v>
          </cell>
          <cell r="O1608">
            <v>4</v>
          </cell>
          <cell r="P1608"/>
          <cell r="Q1608" t="str">
            <v>Racionalização</v>
          </cell>
          <cell r="R1608"/>
          <cell r="S1608" t="str">
            <v xml:space="preserve">Relatorio Médico detalhado e/ou ultrassonografia e/ou tomografia computadorizada e/ou ressonancia magnetica e/ou anátomo patológico </v>
          </cell>
        </row>
        <row r="1609">
          <cell r="A1609">
            <v>31003354</v>
          </cell>
          <cell r="B1609">
            <v>22</v>
          </cell>
          <cell r="C1609">
            <v>31003354</v>
          </cell>
          <cell r="D1609" t="str">
            <v>Esvaziamento pélvico total - procedimento cirurgico</v>
          </cell>
          <cell r="E1609" t="str">
            <v>10C</v>
          </cell>
          <cell r="F1609"/>
          <cell r="G1609"/>
          <cell r="H1609">
            <v>3</v>
          </cell>
          <cell r="I1609">
            <v>6</v>
          </cell>
          <cell r="J1609"/>
          <cell r="K1609">
            <v>43030157</v>
          </cell>
          <cell r="L1609" t="str">
            <v>Esvaziamento pélvico total - procedimento cirurgico</v>
          </cell>
          <cell r="M1609">
            <v>2500</v>
          </cell>
          <cell r="N1609">
            <v>3</v>
          </cell>
          <cell r="O1609">
            <v>6</v>
          </cell>
          <cell r="P1609"/>
          <cell r="Q1609" t="str">
            <v>Racionalização</v>
          </cell>
          <cell r="R1609"/>
          <cell r="S1609" t="str">
            <v xml:space="preserve">Relatorio Médico detalhado e/ou ultrassonografia e/ou tomografia computadorizada e/ou ressonancia magnetica e/ou anátomo patológico </v>
          </cell>
        </row>
        <row r="1610">
          <cell r="A1610">
            <v>31003362</v>
          </cell>
          <cell r="B1610">
            <v>22</v>
          </cell>
          <cell r="C1610">
            <v>31003362</v>
          </cell>
          <cell r="D1610" t="str">
            <v>Fecaloma - remoção manual</v>
          </cell>
          <cell r="E1610" t="str">
            <v>3A</v>
          </cell>
          <cell r="F1610"/>
          <cell r="G1610"/>
          <cell r="H1610"/>
          <cell r="I1610">
            <v>2</v>
          </cell>
          <cell r="J1610"/>
          <cell r="K1610">
            <v>43030173</v>
          </cell>
          <cell r="L1610" t="str">
            <v>Fecaloma - remocao manual</v>
          </cell>
          <cell r="M1610">
            <v>250</v>
          </cell>
          <cell r="N1610"/>
          <cell r="O1610">
            <v>0</v>
          </cell>
          <cell r="P1610"/>
          <cell r="Q1610" t="str">
            <v>Baixo Risco</v>
          </cell>
          <cell r="R1610">
            <v>1</v>
          </cell>
          <cell r="S1610"/>
        </row>
        <row r="1611">
          <cell r="A1611">
            <v>31003370</v>
          </cell>
          <cell r="B1611">
            <v>22</v>
          </cell>
          <cell r="C1611">
            <v>31003370</v>
          </cell>
          <cell r="D1611" t="str">
            <v>Fechamento de colostomia ou enterostomia</v>
          </cell>
          <cell r="E1611" t="str">
            <v>8C</v>
          </cell>
          <cell r="F1611"/>
          <cell r="G1611"/>
          <cell r="H1611">
            <v>1</v>
          </cell>
          <cell r="I1611">
            <v>3</v>
          </cell>
          <cell r="J1611"/>
          <cell r="K1611">
            <v>43030165</v>
          </cell>
          <cell r="L1611" t="str">
            <v>Fechamento de enterostomia (qualquer segmento)</v>
          </cell>
          <cell r="M1611">
            <v>550</v>
          </cell>
          <cell r="N1611">
            <v>1</v>
          </cell>
          <cell r="O1611">
            <v>3</v>
          </cell>
          <cell r="P1611"/>
          <cell r="Q1611" t="str">
            <v>Racionalização</v>
          </cell>
          <cell r="R1611"/>
          <cell r="S1611" t="str">
            <v>Cópia do laudo de exame de imagem (rx ou ultrasom ou tomografia ou ressonancia) e Relatório Médico Detalhado</v>
          </cell>
        </row>
        <row r="1612">
          <cell r="A1612">
            <v>31003389</v>
          </cell>
          <cell r="B1612">
            <v>22</v>
          </cell>
          <cell r="C1612">
            <v>31003389</v>
          </cell>
          <cell r="D1612" t="str">
            <v>Fixação do reto por via abdominal</v>
          </cell>
          <cell r="E1612" t="str">
            <v>8A</v>
          </cell>
          <cell r="F1612"/>
          <cell r="G1612"/>
          <cell r="H1612">
            <v>2</v>
          </cell>
          <cell r="I1612">
            <v>3</v>
          </cell>
          <cell r="J1612"/>
          <cell r="K1612">
            <v>43030270</v>
          </cell>
          <cell r="L1612" t="str">
            <v>Fixacao do reto por via abdominal</v>
          </cell>
          <cell r="M1612">
            <v>1200</v>
          </cell>
          <cell r="N1612">
            <v>1</v>
          </cell>
          <cell r="O1612">
            <v>3</v>
          </cell>
          <cell r="P1612"/>
          <cell r="Q1612" t="str">
            <v>Racionalização</v>
          </cell>
          <cell r="R1612"/>
          <cell r="S1612" t="str">
            <v>Cópia do laudo de exame de imagem (rx ou ultrasom ou tomografia ou ressonancia) e Relatório Médico Detalhado</v>
          </cell>
        </row>
        <row r="1613">
          <cell r="A1613">
            <v>31003397</v>
          </cell>
          <cell r="B1613">
            <v>22</v>
          </cell>
          <cell r="C1613">
            <v>31003397</v>
          </cell>
          <cell r="D1613" t="str">
            <v>Íleo meconial - tratamento cirúrgico</v>
          </cell>
          <cell r="E1613" t="str">
            <v>10A</v>
          </cell>
          <cell r="F1613"/>
          <cell r="G1613"/>
          <cell r="H1613">
            <v>2</v>
          </cell>
          <cell r="I1613">
            <v>4</v>
          </cell>
          <cell r="J1613"/>
          <cell r="K1613">
            <v>53030346</v>
          </cell>
          <cell r="L1613" t="str">
            <v>Ileo meconial - tratamento cirurgico</v>
          </cell>
          <cell r="M1613">
            <v>950</v>
          </cell>
          <cell r="N1613">
            <v>2</v>
          </cell>
          <cell r="O1613">
            <v>4</v>
          </cell>
          <cell r="P1613"/>
          <cell r="Q1613" t="str">
            <v>Racionalização</v>
          </cell>
          <cell r="R1613"/>
          <cell r="S1613" t="str">
            <v>Cópia do laudo de exame de imagem (rx ou ultrasom ou tomografia ou ressonancia) e Relatório Médico Detalhado</v>
          </cell>
        </row>
        <row r="1614">
          <cell r="A1614">
            <v>31003427</v>
          </cell>
          <cell r="B1614">
            <v>22</v>
          </cell>
          <cell r="C1614">
            <v>31003427</v>
          </cell>
          <cell r="D1614" t="str">
            <v>Invaginação intestinal - ressecção</v>
          </cell>
          <cell r="E1614" t="str">
            <v>8B</v>
          </cell>
          <cell r="F1614"/>
          <cell r="G1614"/>
          <cell r="H1614">
            <v>2</v>
          </cell>
          <cell r="I1614">
            <v>5</v>
          </cell>
          <cell r="J1614"/>
          <cell r="K1614">
            <v>53030354</v>
          </cell>
          <cell r="L1614" t="str">
            <v xml:space="preserve">Invaginacao intestinal - resseccao </v>
          </cell>
          <cell r="M1614">
            <v>950</v>
          </cell>
          <cell r="N1614">
            <v>2</v>
          </cell>
          <cell r="O1614">
            <v>5</v>
          </cell>
          <cell r="P1614"/>
          <cell r="Q1614" t="str">
            <v>Racionalização</v>
          </cell>
          <cell r="R1614"/>
          <cell r="S1614" t="str">
            <v>Cópia do laudo de exame de imagem (rx ou ultrasom ou tomografia ou ressonancia) e Relatório Médico Detalhado</v>
          </cell>
        </row>
        <row r="1615">
          <cell r="A1615">
            <v>31003435</v>
          </cell>
          <cell r="B1615">
            <v>22</v>
          </cell>
          <cell r="C1615">
            <v>31003435</v>
          </cell>
          <cell r="D1615" t="str">
            <v>Invaginação intestinal sem ressecção - tratamento cirúrgico</v>
          </cell>
          <cell r="E1615" t="str">
            <v>8A</v>
          </cell>
          <cell r="F1615"/>
          <cell r="G1615"/>
          <cell r="H1615">
            <v>2</v>
          </cell>
          <cell r="I1615">
            <v>3</v>
          </cell>
          <cell r="J1615"/>
          <cell r="K1615">
            <v>43030203</v>
          </cell>
          <cell r="L1615" t="str">
            <v>Invaginacao intestinal sem resseccao - tratamento cirurgico</v>
          </cell>
          <cell r="M1615">
            <v>800</v>
          </cell>
          <cell r="N1615">
            <v>1</v>
          </cell>
          <cell r="O1615">
            <v>3</v>
          </cell>
          <cell r="P1615"/>
          <cell r="Q1615" t="str">
            <v>Racionalização</v>
          </cell>
          <cell r="R1615"/>
          <cell r="S1615" t="str">
            <v>Cópia do laudo de exame de imagem (rx ou ultrasom ou tomografia ou ressonancia) e Relatório Médico Detalhado</v>
          </cell>
        </row>
        <row r="1616">
          <cell r="A1616">
            <v>31003451</v>
          </cell>
          <cell r="B1616">
            <v>22</v>
          </cell>
          <cell r="C1616">
            <v>31003451</v>
          </cell>
          <cell r="D1616" t="str">
            <v>Má-rotação intestinal - tratamento cirúrgico</v>
          </cell>
          <cell r="E1616" t="str">
            <v>10A</v>
          </cell>
          <cell r="F1616"/>
          <cell r="G1616"/>
          <cell r="H1616">
            <v>2</v>
          </cell>
          <cell r="I1616">
            <v>4</v>
          </cell>
          <cell r="J1616"/>
          <cell r="K1616">
            <v>53030362</v>
          </cell>
          <cell r="L1616" t="str">
            <v>Ma-rotacao intestinal - tratamento cirurgico</v>
          </cell>
          <cell r="M1616">
            <v>700</v>
          </cell>
          <cell r="N1616">
            <v>1</v>
          </cell>
          <cell r="O1616">
            <v>4</v>
          </cell>
          <cell r="P1616"/>
          <cell r="Q1616" t="str">
            <v>Racionalização</v>
          </cell>
          <cell r="R1616"/>
          <cell r="S1616" t="str">
            <v>Cópia do laudo de exame de imagem (rx ou ultrasom ou tomografia ou ressonancia) e Relatório Médico Detalhado</v>
          </cell>
        </row>
        <row r="1617">
          <cell r="A1617">
            <v>31003460</v>
          </cell>
          <cell r="B1617">
            <v>22</v>
          </cell>
          <cell r="C1617">
            <v>31003460</v>
          </cell>
          <cell r="D1617" t="str">
            <v>Megacólon congênito - tratamento cirúrgico</v>
          </cell>
          <cell r="E1617" t="str">
            <v>10C</v>
          </cell>
          <cell r="F1617"/>
          <cell r="G1617"/>
          <cell r="H1617">
            <v>2</v>
          </cell>
          <cell r="I1617">
            <v>5</v>
          </cell>
          <cell r="J1617"/>
          <cell r="K1617">
            <v>53030370</v>
          </cell>
          <cell r="L1617" t="str">
            <v>Megacolon congenito - tratamento cirurgico</v>
          </cell>
          <cell r="M1617">
            <v>1300</v>
          </cell>
          <cell r="N1617">
            <v>2</v>
          </cell>
          <cell r="O1617">
            <v>5</v>
          </cell>
          <cell r="P1617"/>
          <cell r="Q1617" t="str">
            <v>Racionalização</v>
          </cell>
          <cell r="R1617"/>
          <cell r="S1617" t="str">
            <v>Cópia do laudo de exame de imagem (rx ou ultrasom ou tomografia ou ressonancia) e Relatório Médico Detalhado</v>
          </cell>
        </row>
        <row r="1618">
          <cell r="A1618">
            <v>31003478</v>
          </cell>
          <cell r="B1618">
            <v>22</v>
          </cell>
          <cell r="C1618">
            <v>31003478</v>
          </cell>
          <cell r="D1618" t="str">
            <v>Membrana duodenal - tratamento cirúrgico</v>
          </cell>
          <cell r="E1618" t="str">
            <v>11A</v>
          </cell>
          <cell r="F1618"/>
          <cell r="G1618"/>
          <cell r="H1618">
            <v>2</v>
          </cell>
          <cell r="I1618">
            <v>4</v>
          </cell>
          <cell r="J1618"/>
          <cell r="K1618">
            <v>53030400</v>
          </cell>
          <cell r="L1618" t="str">
            <v>Membrana Duodenal - tratamento cirurgico</v>
          </cell>
          <cell r="M1618">
            <v>1300</v>
          </cell>
          <cell r="N1618">
            <v>2</v>
          </cell>
          <cell r="O1618">
            <v>4</v>
          </cell>
          <cell r="P1618"/>
          <cell r="Q1618" t="str">
            <v>Racionalização</v>
          </cell>
          <cell r="R1618"/>
          <cell r="S1618" t="str">
            <v>Relatório Médico Detalhado</v>
          </cell>
        </row>
        <row r="1619">
          <cell r="A1619">
            <v>31003486</v>
          </cell>
          <cell r="B1619">
            <v>22</v>
          </cell>
          <cell r="C1619">
            <v>31003486</v>
          </cell>
          <cell r="D1619" t="str">
            <v>Pâncreas anular - tratamento cirúrgico</v>
          </cell>
          <cell r="E1619" t="str">
            <v>11A</v>
          </cell>
          <cell r="F1619"/>
          <cell r="G1619"/>
          <cell r="H1619">
            <v>2</v>
          </cell>
          <cell r="I1619">
            <v>4</v>
          </cell>
          <cell r="J1619"/>
          <cell r="K1619">
            <v>53030427</v>
          </cell>
          <cell r="L1619" t="str">
            <v>Pancreas anular - tratamento cirurgico</v>
          </cell>
          <cell r="M1619">
            <v>700</v>
          </cell>
          <cell r="N1619">
            <v>1</v>
          </cell>
          <cell r="O1619">
            <v>4</v>
          </cell>
          <cell r="P1619"/>
          <cell r="Q1619" t="str">
            <v>Racionalização</v>
          </cell>
          <cell r="R1619"/>
          <cell r="S1619" t="str">
            <v>Cópia do laudo de exame de imagem (rx ou ultrasom ou tomografia ou ressonancia) e Relatório Médico Detalhado</v>
          </cell>
        </row>
        <row r="1620">
          <cell r="A1620">
            <v>31003494</v>
          </cell>
          <cell r="B1620">
            <v>22</v>
          </cell>
          <cell r="C1620">
            <v>31003494</v>
          </cell>
          <cell r="D1620" t="str">
            <v>Perfuração duodenal ou delgado - tratamento cirúrgico</v>
          </cell>
          <cell r="E1620" t="str">
            <v>8B</v>
          </cell>
          <cell r="F1620"/>
          <cell r="G1620"/>
          <cell r="H1620">
            <v>2</v>
          </cell>
          <cell r="I1620">
            <v>4</v>
          </cell>
          <cell r="J1620"/>
          <cell r="K1620">
            <v>53030435</v>
          </cell>
          <cell r="L1620" t="str">
            <v>Perfuracao duodenal ou delgado - tratamento cirurgico</v>
          </cell>
          <cell r="M1620">
            <v>1100</v>
          </cell>
          <cell r="N1620">
            <v>1</v>
          </cell>
          <cell r="O1620">
            <v>4</v>
          </cell>
          <cell r="P1620"/>
          <cell r="Q1620" t="str">
            <v>Racionalização</v>
          </cell>
          <cell r="R1620"/>
          <cell r="S1620" t="str">
            <v>Cópia do laudo de exame de imagem (rx ou ultrasom ou tomografia ou ressonancia) e Relatório Médico Detalhado</v>
          </cell>
        </row>
        <row r="1621">
          <cell r="A1621">
            <v>31003508</v>
          </cell>
          <cell r="B1621">
            <v>22</v>
          </cell>
          <cell r="C1621">
            <v>31003508</v>
          </cell>
          <cell r="D1621" t="str">
            <v>Piloromiotomia</v>
          </cell>
          <cell r="E1621" t="str">
            <v>7C</v>
          </cell>
          <cell r="F1621"/>
          <cell r="G1621"/>
          <cell r="H1621">
            <v>1</v>
          </cell>
          <cell r="I1621">
            <v>3</v>
          </cell>
          <cell r="J1621"/>
          <cell r="K1621">
            <v>53030443</v>
          </cell>
          <cell r="L1621" t="str">
            <v>Piloromiotomia</v>
          </cell>
          <cell r="M1621">
            <v>550</v>
          </cell>
          <cell r="N1621">
            <v>1</v>
          </cell>
          <cell r="O1621">
            <v>3</v>
          </cell>
          <cell r="P1621"/>
          <cell r="Q1621" t="str">
            <v>Racionalização</v>
          </cell>
          <cell r="R1621"/>
          <cell r="S1621" t="str">
            <v>Justificativa Clínica</v>
          </cell>
        </row>
        <row r="1622">
          <cell r="A1622">
            <v>31003516</v>
          </cell>
          <cell r="B1622">
            <v>22</v>
          </cell>
          <cell r="C1622">
            <v>31003516</v>
          </cell>
          <cell r="D1622" t="str">
            <v>Procidência do reto - redução manual</v>
          </cell>
          <cell r="E1622" t="str">
            <v>2B</v>
          </cell>
          <cell r="F1622"/>
          <cell r="G1622"/>
          <cell r="H1622"/>
          <cell r="I1622">
            <v>2</v>
          </cell>
          <cell r="J1622"/>
          <cell r="K1622">
            <v>43030238</v>
          </cell>
          <cell r="L1622" t="str">
            <v>Procidencia do reto - reducao manual</v>
          </cell>
          <cell r="M1622">
            <v>150</v>
          </cell>
          <cell r="N1622"/>
          <cell r="O1622">
            <v>0</v>
          </cell>
          <cell r="P1622"/>
          <cell r="Q1622" t="str">
            <v>Baixo Risco</v>
          </cell>
          <cell r="R1622">
            <v>1</v>
          </cell>
          <cell r="S1622"/>
        </row>
        <row r="1623">
          <cell r="A1623">
            <v>31003524</v>
          </cell>
          <cell r="B1623">
            <v>22</v>
          </cell>
          <cell r="C1623">
            <v>31003524</v>
          </cell>
          <cell r="D1623" t="str">
            <v>Proctocolectomia total</v>
          </cell>
          <cell r="E1623" t="str">
            <v>12A</v>
          </cell>
          <cell r="F1623"/>
          <cell r="G1623"/>
          <cell r="H1623">
            <v>2</v>
          </cell>
          <cell r="I1623">
            <v>6</v>
          </cell>
          <cell r="J1623"/>
          <cell r="K1623">
            <v>43030220</v>
          </cell>
          <cell r="L1623" t="str">
            <v>Proctocolectomia total</v>
          </cell>
          <cell r="M1623">
            <v>2500</v>
          </cell>
          <cell r="N1623">
            <v>2</v>
          </cell>
          <cell r="O1623">
            <v>5</v>
          </cell>
          <cell r="P1623"/>
          <cell r="Q1623" t="str">
            <v>Racionalização</v>
          </cell>
          <cell r="R1623"/>
          <cell r="S1623" t="str">
            <v xml:space="preserve">Relatorio Médico detalhado, colonoscopia e/ou tomografia e/ou ressonância magnética e/ou anátomo patológico </v>
          </cell>
        </row>
        <row r="1624">
          <cell r="A1624">
            <v>31003532</v>
          </cell>
          <cell r="B1624">
            <v>22</v>
          </cell>
          <cell r="C1624">
            <v>31003532</v>
          </cell>
          <cell r="D1624" t="str">
            <v>Proctocolectomia total com reservatório ileal</v>
          </cell>
          <cell r="E1624" t="str">
            <v>12B</v>
          </cell>
          <cell r="F1624"/>
          <cell r="G1624"/>
          <cell r="H1624">
            <v>3</v>
          </cell>
          <cell r="I1624">
            <v>6</v>
          </cell>
          <cell r="J1624"/>
          <cell r="K1624">
            <v>43030327</v>
          </cell>
          <cell r="L1624" t="str">
            <v>Proctocolectomia total com reservatorio ileal</v>
          </cell>
          <cell r="M1624">
            <v>3000</v>
          </cell>
          <cell r="N1624">
            <v>3</v>
          </cell>
          <cell r="O1624">
            <v>6</v>
          </cell>
          <cell r="P1624"/>
          <cell r="Q1624" t="str">
            <v>Racionalização</v>
          </cell>
          <cell r="R1624"/>
          <cell r="S1624" t="str">
            <v xml:space="preserve">Relatorio Médico detalhado, colonoscopia e/ou tomografia e/ou ressonância magnética e/ou anátomo patológico </v>
          </cell>
        </row>
        <row r="1625">
          <cell r="A1625">
            <v>31003540</v>
          </cell>
          <cell r="B1625">
            <v>22</v>
          </cell>
          <cell r="C1625">
            <v>31003540</v>
          </cell>
          <cell r="D1625" t="str">
            <v>Ressecção total de intestino delgado</v>
          </cell>
          <cell r="E1625" t="str">
            <v>9A</v>
          </cell>
          <cell r="F1625"/>
          <cell r="G1625"/>
          <cell r="H1625">
            <v>2</v>
          </cell>
          <cell r="I1625">
            <v>4</v>
          </cell>
          <cell r="J1625"/>
          <cell r="K1625">
            <v>43030246</v>
          </cell>
          <cell r="L1625" t="str">
            <v>Resseccao de intestino delgado</v>
          </cell>
          <cell r="M1625">
            <v>1000</v>
          </cell>
          <cell r="N1625">
            <v>2</v>
          </cell>
          <cell r="O1625">
            <v>4</v>
          </cell>
          <cell r="P1625"/>
          <cell r="Q1625" t="str">
            <v>Racionalização</v>
          </cell>
          <cell r="R1625"/>
          <cell r="S1625" t="str">
            <v xml:space="preserve">Relatório Médico detalhado , imagem e/ou laudo de rx e/ou tomografia e/ou ressonância magnética e/ou anátomo patológico </v>
          </cell>
        </row>
        <row r="1626">
          <cell r="A1626">
            <v>31003559</v>
          </cell>
          <cell r="B1626">
            <v>22</v>
          </cell>
          <cell r="C1626">
            <v>31003559</v>
          </cell>
          <cell r="D1626" t="str">
            <v>Retossigmoidectomia abdominal</v>
          </cell>
          <cell r="E1626" t="str">
            <v>10C</v>
          </cell>
          <cell r="F1626"/>
          <cell r="G1626"/>
          <cell r="H1626">
            <v>2</v>
          </cell>
          <cell r="I1626">
            <v>5</v>
          </cell>
          <cell r="J1626"/>
          <cell r="K1626">
            <v>43030254</v>
          </cell>
          <cell r="L1626" t="str">
            <v>Retossigmoidectomia abdominal</v>
          </cell>
          <cell r="M1626">
            <v>1800</v>
          </cell>
          <cell r="N1626">
            <v>2</v>
          </cell>
          <cell r="O1626">
            <v>4</v>
          </cell>
          <cell r="P1626"/>
          <cell r="Q1626" t="str">
            <v>Racionalização</v>
          </cell>
          <cell r="R1626"/>
          <cell r="S1626" t="str">
            <v xml:space="preserve">Relatorio Médico detalhado, colonoscopia e/ou tomografia e/ou ressonância magnética e/ou anátomo patológico </v>
          </cell>
        </row>
        <row r="1627">
          <cell r="A1627">
            <v>31003567</v>
          </cell>
          <cell r="B1627">
            <v>22</v>
          </cell>
          <cell r="C1627">
            <v>31003567</v>
          </cell>
          <cell r="D1627" t="str">
            <v>Tumor anorretal - ressecção endo-anal</v>
          </cell>
          <cell r="E1627" t="str">
            <v>7A</v>
          </cell>
          <cell r="F1627"/>
          <cell r="G1627"/>
          <cell r="H1627">
            <v>1</v>
          </cell>
          <cell r="I1627">
            <v>3</v>
          </cell>
          <cell r="J1627"/>
          <cell r="K1627">
            <v>43030289</v>
          </cell>
          <cell r="L1627" t="str">
            <v>Tumor anorretal - excisao local</v>
          </cell>
          <cell r="M1627">
            <v>300</v>
          </cell>
          <cell r="N1627">
            <v>1</v>
          </cell>
          <cell r="O1627">
            <v>1</v>
          </cell>
          <cell r="P1627"/>
          <cell r="Q1627" t="str">
            <v>Racionalização</v>
          </cell>
          <cell r="R1627"/>
          <cell r="S1627" t="str">
            <v xml:space="preserve">Justificativa Clínica e anátomo patológico e/ou ultrassonografia e/ou tomografia computadorizada e/ou ressonancia magnetica </v>
          </cell>
        </row>
        <row r="1628">
          <cell r="A1628">
            <v>31003575</v>
          </cell>
          <cell r="B1628">
            <v>22</v>
          </cell>
          <cell r="C1628">
            <v>31003575</v>
          </cell>
          <cell r="D1628" t="str">
            <v>Amputação abdômino-perineal do reto (completa) por videolaparoscopia</v>
          </cell>
          <cell r="E1628" t="str">
            <v>12B</v>
          </cell>
          <cell r="F1628">
            <v>64.88</v>
          </cell>
          <cell r="G1628"/>
          <cell r="H1628">
            <v>2</v>
          </cell>
          <cell r="I1628">
            <v>7</v>
          </cell>
          <cell r="J1628"/>
          <cell r="K1628">
            <v>31003575</v>
          </cell>
          <cell r="L1628" t="str">
            <v>Amputação abdômino-perineal do reto (completa) por videolaparoscopia</v>
          </cell>
          <cell r="M1628"/>
          <cell r="N1628">
            <v>2</v>
          </cell>
          <cell r="O1628">
            <v>7</v>
          </cell>
          <cell r="P1628"/>
          <cell r="Q1628" t="str">
            <v>Racionalização</v>
          </cell>
          <cell r="R1628"/>
          <cell r="S1628" t="str">
            <v xml:space="preserve"> Relatorio Médico detalhado, colonoscopia e /ou rx e/ou ultrassonografia e/ou tomografia computadorizada e/ou ressonancia magnetica e opme conforme Manual de Intercâmbio Nacional</v>
          </cell>
        </row>
        <row r="1629">
          <cell r="A1629">
            <v>31003583</v>
          </cell>
          <cell r="B1629">
            <v>22</v>
          </cell>
          <cell r="C1629">
            <v>31003583</v>
          </cell>
          <cell r="D1629" t="str">
            <v>Apendicectomia por videolaparoscopia</v>
          </cell>
          <cell r="E1629" t="str">
            <v>9C</v>
          </cell>
          <cell r="F1629">
            <v>36.5</v>
          </cell>
          <cell r="G1629"/>
          <cell r="H1629">
            <v>2</v>
          </cell>
          <cell r="I1629">
            <v>5</v>
          </cell>
          <cell r="J1629"/>
          <cell r="K1629">
            <v>31003583</v>
          </cell>
          <cell r="L1629" t="str">
            <v>Apendicectomia por videolaparoscopia</v>
          </cell>
          <cell r="M1629"/>
          <cell r="N1629">
            <v>2</v>
          </cell>
          <cell r="O1629">
            <v>5</v>
          </cell>
          <cell r="P1629"/>
          <cell r="Q1629" t="str">
            <v xml:space="preserve">Baixo Risco </v>
          </cell>
          <cell r="R1629">
            <v>1</v>
          </cell>
          <cell r="S1629"/>
        </row>
        <row r="1630">
          <cell r="A1630">
            <v>31003591</v>
          </cell>
          <cell r="B1630">
            <v>22</v>
          </cell>
          <cell r="C1630">
            <v>31003591</v>
          </cell>
          <cell r="D1630" t="str">
            <v xml:space="preserve">Cirurgia de abaixamento por videolaparoscopia </v>
          </cell>
          <cell r="E1630" t="str">
            <v>12B</v>
          </cell>
          <cell r="F1630">
            <v>64.88</v>
          </cell>
          <cell r="G1630"/>
          <cell r="H1630">
            <v>2</v>
          </cell>
          <cell r="I1630">
            <v>7</v>
          </cell>
          <cell r="J1630"/>
          <cell r="K1630">
            <v>31003591</v>
          </cell>
          <cell r="L1630" t="str">
            <v xml:space="preserve">Cirurgia de abaixamento por videolaparoscopia </v>
          </cell>
          <cell r="M1630"/>
          <cell r="N1630">
            <v>2</v>
          </cell>
          <cell r="O1630">
            <v>7</v>
          </cell>
          <cell r="P1630"/>
          <cell r="Q1630" t="str">
            <v>Racionalização</v>
          </cell>
          <cell r="R1630"/>
          <cell r="S1630" t="str">
            <v xml:space="preserve"> Relatorio Médico detalhado, colonoscopia e /ou rx e/ou ultrassonografia e/ou tomografia computadorizada e/ou ressonancia magnetica e opme conforme Manual de Intercâmbio Nacional</v>
          </cell>
        </row>
        <row r="1631">
          <cell r="A1631">
            <v>31003605</v>
          </cell>
          <cell r="B1631">
            <v>22</v>
          </cell>
          <cell r="C1631">
            <v>31003605</v>
          </cell>
          <cell r="D1631" t="str">
            <v>Cisto mesentérico - tratamento cirúrgico por videolaparoscopia</v>
          </cell>
          <cell r="E1631" t="str">
            <v>10A</v>
          </cell>
          <cell r="F1631">
            <v>36.5</v>
          </cell>
          <cell r="G1631"/>
          <cell r="H1631">
            <v>2</v>
          </cell>
          <cell r="I1631">
            <v>5</v>
          </cell>
          <cell r="J1631"/>
          <cell r="K1631">
            <v>31003605</v>
          </cell>
          <cell r="L1631" t="str">
            <v>Cisto mesentérico - tratamento cirúrgico por videolaparoscopia</v>
          </cell>
          <cell r="M1631"/>
          <cell r="N1631">
            <v>2</v>
          </cell>
          <cell r="O1631">
            <v>5</v>
          </cell>
          <cell r="P1631"/>
          <cell r="Q1631" t="str">
            <v>Racionalização</v>
          </cell>
          <cell r="R1631"/>
          <cell r="S1631" t="str">
            <v xml:space="preserve"> Relatorio Médico detalhado, colonoscopia e /ou rx e/ou ultrassonografia e/ou tomografia computadorizada e/ou ressonancia magnetica e opme conforme Manual de Intercâmbio Nacional</v>
          </cell>
        </row>
        <row r="1632">
          <cell r="A1632">
            <v>31003613</v>
          </cell>
          <cell r="B1632">
            <v>22</v>
          </cell>
          <cell r="C1632">
            <v>31003613</v>
          </cell>
          <cell r="D1632" t="str">
            <v>Colectomia parcial com colostomia por videolaparoscopia</v>
          </cell>
          <cell r="E1632" t="str">
            <v>12A</v>
          </cell>
          <cell r="F1632">
            <v>64.88</v>
          </cell>
          <cell r="G1632"/>
          <cell r="H1632">
            <v>2</v>
          </cell>
          <cell r="I1632">
            <v>7</v>
          </cell>
          <cell r="J1632"/>
          <cell r="K1632">
            <v>31003613</v>
          </cell>
          <cell r="L1632" t="str">
            <v>Colectomia parcial com colostomia por videolaparoscopia</v>
          </cell>
          <cell r="M1632"/>
          <cell r="N1632">
            <v>2</v>
          </cell>
          <cell r="O1632">
            <v>7</v>
          </cell>
          <cell r="P1632"/>
          <cell r="Q1632" t="str">
            <v>Racionalização</v>
          </cell>
          <cell r="R1632"/>
          <cell r="S1632" t="str">
            <v xml:space="preserve"> Relatorio Médico detalhado, colonoscopia e /ou rx e/ou ultrassonografia e/ou tomografia computadorizada e/ou ressonancia magnetica e opme conforme Manual de Intercâmbio Nacional</v>
          </cell>
        </row>
        <row r="1633">
          <cell r="A1633">
            <v>31003621</v>
          </cell>
          <cell r="B1633">
            <v>22</v>
          </cell>
          <cell r="C1633">
            <v>31003621</v>
          </cell>
          <cell r="D1633" t="str">
            <v>Colectomia parcial sem colostomia por videolaparoscopia</v>
          </cell>
          <cell r="E1633" t="str">
            <v>11B</v>
          </cell>
          <cell r="F1633">
            <v>48.66</v>
          </cell>
          <cell r="G1633"/>
          <cell r="H1633">
            <v>2</v>
          </cell>
          <cell r="I1633">
            <v>6</v>
          </cell>
          <cell r="J1633"/>
          <cell r="K1633">
            <v>31003621</v>
          </cell>
          <cell r="L1633" t="str">
            <v>Colectomia parcial sem colostomia por videolaparoscopia</v>
          </cell>
          <cell r="M1633"/>
          <cell r="N1633">
            <v>2</v>
          </cell>
          <cell r="O1633">
            <v>6</v>
          </cell>
          <cell r="P1633"/>
          <cell r="Q1633" t="str">
            <v>Racionalização</v>
          </cell>
          <cell r="R1633"/>
          <cell r="S1633" t="str">
            <v xml:space="preserve"> Relatorio Médico detalhado, colonoscopia e /ou rx e/ou ultrassonografia e/ou tomografia computadorizada e/ou ressonancia magnetica e opme conforme Manual de Intercâmbio Nacional</v>
          </cell>
        </row>
        <row r="1634">
          <cell r="A1634">
            <v>31003630</v>
          </cell>
          <cell r="B1634">
            <v>22</v>
          </cell>
          <cell r="C1634">
            <v>31003630</v>
          </cell>
          <cell r="D1634" t="str">
            <v>Colectomia total com íleo-reto-anastomose por videolaparoscopia</v>
          </cell>
          <cell r="E1634" t="str">
            <v>12B</v>
          </cell>
          <cell r="F1634">
            <v>66.91</v>
          </cell>
          <cell r="G1634"/>
          <cell r="H1634">
            <v>2</v>
          </cell>
          <cell r="I1634">
            <v>7</v>
          </cell>
          <cell r="J1634"/>
          <cell r="K1634">
            <v>31003630</v>
          </cell>
          <cell r="L1634" t="str">
            <v>Colectomia total com íleo-reto-anastomose por videolaparoscopia</v>
          </cell>
          <cell r="M1634"/>
          <cell r="N1634">
            <v>2</v>
          </cell>
          <cell r="O1634">
            <v>7</v>
          </cell>
          <cell r="P1634"/>
          <cell r="Q1634" t="str">
            <v>Racionalização</v>
          </cell>
          <cell r="R1634"/>
          <cell r="S1634" t="str">
            <v xml:space="preserve"> Relatorio Médico detalhado, colonoscopia e /ou rx e/ou ultrassonografia e/ou tomografia computadorizada e/ou ressonancia magnetica e opme conforme Manual de Intercâmbio Nacional</v>
          </cell>
        </row>
        <row r="1635">
          <cell r="A1635">
            <v>31003648</v>
          </cell>
          <cell r="B1635">
            <v>22</v>
          </cell>
          <cell r="C1635">
            <v>31003648</v>
          </cell>
          <cell r="D1635" t="str">
            <v>Colectomia total com ileostomia por videolaparoscopia</v>
          </cell>
          <cell r="E1635" t="str">
            <v>12B</v>
          </cell>
          <cell r="F1635">
            <v>64.88</v>
          </cell>
          <cell r="G1635"/>
          <cell r="H1635">
            <v>2</v>
          </cell>
          <cell r="I1635">
            <v>7</v>
          </cell>
          <cell r="J1635"/>
          <cell r="K1635">
            <v>31003648</v>
          </cell>
          <cell r="L1635" t="str">
            <v>Colectomia total com ileostomia por videolaparoscopia</v>
          </cell>
          <cell r="M1635"/>
          <cell r="N1635">
            <v>2</v>
          </cell>
          <cell r="O1635">
            <v>7</v>
          </cell>
          <cell r="P1635"/>
          <cell r="Q1635" t="str">
            <v>Racionalização</v>
          </cell>
          <cell r="R1635"/>
          <cell r="S1635" t="str">
            <v xml:space="preserve"> Relatorio Médico detalhado, colonoscopia e /ou rx e/ou ultrassonografia e/ou tomografia computadorizada e/ou ressonancia magnetica e opme conforme Manual de Intercâmbio Nacional</v>
          </cell>
        </row>
        <row r="1636">
          <cell r="A1636">
            <v>31003656</v>
          </cell>
          <cell r="B1636">
            <v>22</v>
          </cell>
          <cell r="C1636">
            <v>31003656</v>
          </cell>
          <cell r="D1636" t="str">
            <v>Distorção de volvo por videolaparoscopia</v>
          </cell>
          <cell r="E1636" t="str">
            <v>9B</v>
          </cell>
          <cell r="F1636">
            <v>44.61</v>
          </cell>
          <cell r="G1636"/>
          <cell r="H1636">
            <v>2</v>
          </cell>
          <cell r="I1636">
            <v>5</v>
          </cell>
          <cell r="J1636"/>
          <cell r="K1636">
            <v>31003656</v>
          </cell>
          <cell r="L1636" t="str">
            <v>Distorção de volvo por videolaparoscopia</v>
          </cell>
          <cell r="M1636"/>
          <cell r="N1636">
            <v>2</v>
          </cell>
          <cell r="O1636">
            <v>5</v>
          </cell>
          <cell r="P1636"/>
          <cell r="Q1636" t="str">
            <v>Racionalização</v>
          </cell>
          <cell r="R1636"/>
          <cell r="S1636" t="str">
            <v xml:space="preserve"> Relatorio Médico detalhado, colonoscopia e /ou rx e/ou ultrassonografia e/ou tomografia computadorizada e/ou ressonancia magnetica e opme conforme Manual de Intercâmbio Nacional</v>
          </cell>
        </row>
        <row r="1637">
          <cell r="A1637">
            <v>31003664</v>
          </cell>
          <cell r="B1637">
            <v>22</v>
          </cell>
          <cell r="C1637">
            <v>31003664</v>
          </cell>
          <cell r="D1637" t="str">
            <v>Divertículo de Meckel - exérese por videolaparoscopia</v>
          </cell>
          <cell r="E1637" t="str">
            <v>9C</v>
          </cell>
          <cell r="F1637">
            <v>44.61</v>
          </cell>
          <cell r="G1637"/>
          <cell r="H1637">
            <v>2</v>
          </cell>
          <cell r="I1637">
            <v>5</v>
          </cell>
          <cell r="J1637"/>
          <cell r="K1637">
            <v>31003664</v>
          </cell>
          <cell r="L1637" t="str">
            <v>Divertículo de Meckel - exérese por videolaparoscopia</v>
          </cell>
          <cell r="M1637"/>
          <cell r="N1637">
            <v>2</v>
          </cell>
          <cell r="O1637">
            <v>5</v>
          </cell>
          <cell r="P1637"/>
          <cell r="Q1637" t="str">
            <v>Racionalização</v>
          </cell>
          <cell r="R1637"/>
          <cell r="S1637" t="str">
            <v>Cópia do laudo de exame de imagem (rx ou ultrasom ou tomografia ou ressonancia) e Relatório Médico Detalhado e opme conforme Manual de Intercâmbio Nacional</v>
          </cell>
        </row>
        <row r="1638">
          <cell r="A1638">
            <v>31003672</v>
          </cell>
          <cell r="B1638">
            <v>22</v>
          </cell>
          <cell r="C1638">
            <v>31003672</v>
          </cell>
          <cell r="D1638" t="str">
            <v>Enterectomia segmentar por videolaparoscopia</v>
          </cell>
          <cell r="E1638" t="str">
            <v>10A</v>
          </cell>
          <cell r="F1638">
            <v>44.61</v>
          </cell>
          <cell r="G1638"/>
          <cell r="H1638">
            <v>2</v>
          </cell>
          <cell r="I1638">
            <v>5</v>
          </cell>
          <cell r="J1638"/>
          <cell r="K1638">
            <v>31003672</v>
          </cell>
          <cell r="L1638" t="str">
            <v>Enterectomia segmentar por videolaparoscopia</v>
          </cell>
          <cell r="M1638"/>
          <cell r="N1638">
            <v>2</v>
          </cell>
          <cell r="O1638">
            <v>5</v>
          </cell>
          <cell r="P1638"/>
          <cell r="Q1638" t="str">
            <v>Racionalização</v>
          </cell>
          <cell r="R1638"/>
          <cell r="S1638" t="str">
            <v>Relatório Médico detalhado , imagem e/ou laudo de rx e/ou tomografia e/ou ressonância magnética e/ou anátomo patológico  e opme conforme Manual de Intercâmbio Nacional</v>
          </cell>
        </row>
        <row r="1639">
          <cell r="A1639">
            <v>31003680</v>
          </cell>
          <cell r="B1639">
            <v>22</v>
          </cell>
          <cell r="C1639">
            <v>31003680</v>
          </cell>
          <cell r="D1639" t="str">
            <v>Entero-anastomose (qualque segmento) por videolaparoscopia</v>
          </cell>
          <cell r="E1639" t="str">
            <v>9C</v>
          </cell>
          <cell r="F1639">
            <v>44.61</v>
          </cell>
          <cell r="G1639"/>
          <cell r="H1639">
            <v>2</v>
          </cell>
          <cell r="I1639">
            <v>5</v>
          </cell>
          <cell r="J1639"/>
          <cell r="K1639">
            <v>31003680</v>
          </cell>
          <cell r="L1639" t="str">
            <v>Entero-anastomose (qualque segmento) por videolaparoscopia</v>
          </cell>
          <cell r="M1639"/>
          <cell r="N1639">
            <v>2</v>
          </cell>
          <cell r="O1639">
            <v>5</v>
          </cell>
          <cell r="P1639"/>
          <cell r="Q1639" t="str">
            <v>Racionalização</v>
          </cell>
          <cell r="R1639"/>
          <cell r="S1639" t="str">
            <v>Relatório Médico detalhado , imagem e/ou laudo de rx e/ou tomografia e/ou ressonância magnética e/ou anátomo patológico  e opme conforme Manual de Intercâmbio Nacional</v>
          </cell>
        </row>
        <row r="1640">
          <cell r="A1640">
            <v>31003699</v>
          </cell>
          <cell r="B1640">
            <v>22</v>
          </cell>
          <cell r="C1640">
            <v>31003699</v>
          </cell>
          <cell r="D1640" t="str">
            <v>Enteropexia (qualquer segmento) por videolaparoscopia</v>
          </cell>
          <cell r="E1640" t="str">
            <v>9B</v>
          </cell>
          <cell r="F1640">
            <v>36.5</v>
          </cell>
          <cell r="G1640"/>
          <cell r="H1640">
            <v>2</v>
          </cell>
          <cell r="I1640">
            <v>5</v>
          </cell>
          <cell r="J1640"/>
          <cell r="K1640">
            <v>31003699</v>
          </cell>
          <cell r="L1640" t="str">
            <v>Enteropexia (qualquer segmento) por videolaparoscopia</v>
          </cell>
          <cell r="M1640"/>
          <cell r="N1640">
            <v>2</v>
          </cell>
          <cell r="O1640">
            <v>5</v>
          </cell>
          <cell r="P1640"/>
          <cell r="Q1640" t="str">
            <v>Racionalização</v>
          </cell>
          <cell r="R1640"/>
          <cell r="S1640" t="str">
            <v>Relatório Médico detalhado , imagem e/ou laudo de rx e/ou tomografia e/ou ressonância magnética  e opme conforme Manual de Intercâmbio Nacional</v>
          </cell>
        </row>
        <row r="1641">
          <cell r="A1641">
            <v>31003702</v>
          </cell>
          <cell r="B1641">
            <v>22</v>
          </cell>
          <cell r="C1641">
            <v>31003702</v>
          </cell>
          <cell r="D1641" t="str">
            <v>Esvaziamento pélvico anterior ou posterior por videolaparoscopia</v>
          </cell>
          <cell r="E1641" t="str">
            <v>12A</v>
          </cell>
          <cell r="F1641">
            <v>81.099999999999994</v>
          </cell>
          <cell r="G1641"/>
          <cell r="H1641">
            <v>2</v>
          </cell>
          <cell r="I1641">
            <v>6</v>
          </cell>
          <cell r="J1641"/>
          <cell r="K1641">
            <v>31003702</v>
          </cell>
          <cell r="L1641" t="str">
            <v>Esvaziamento pélvico anterior ou posterior por videolaparoscopia</v>
          </cell>
          <cell r="M1641"/>
          <cell r="N1641">
            <v>2</v>
          </cell>
          <cell r="O1641">
            <v>6</v>
          </cell>
          <cell r="P1641"/>
          <cell r="Q1641" t="str">
            <v>Racionalização</v>
          </cell>
          <cell r="R1641"/>
          <cell r="S1641" t="str">
            <v>Relatório Médico detalhado , imagem e/ou laudo de rx e/ou tomografia e/ou ressonância magnética e/ou anátomo patológico  e opme conforme Manual de Intercâmbio Nacional</v>
          </cell>
        </row>
        <row r="1642">
          <cell r="A1642">
            <v>31003710</v>
          </cell>
          <cell r="B1642">
            <v>22</v>
          </cell>
          <cell r="C1642">
            <v>31003710</v>
          </cell>
          <cell r="D1642" t="str">
            <v>Esvaziamento pélvico total por videolaparoscopia</v>
          </cell>
          <cell r="E1642" t="str">
            <v>12B</v>
          </cell>
          <cell r="F1642">
            <v>109.49</v>
          </cell>
          <cell r="G1642"/>
          <cell r="H1642">
            <v>2</v>
          </cell>
          <cell r="I1642">
            <v>7</v>
          </cell>
          <cell r="J1642"/>
          <cell r="K1642">
            <v>31003710</v>
          </cell>
          <cell r="L1642" t="str">
            <v>Esvaziamento pélvico total por videolaparoscopia</v>
          </cell>
          <cell r="M1642"/>
          <cell r="N1642">
            <v>2</v>
          </cell>
          <cell r="O1642">
            <v>7</v>
          </cell>
          <cell r="P1642"/>
          <cell r="Q1642" t="str">
            <v>Racionalização</v>
          </cell>
          <cell r="R1642"/>
          <cell r="S1642" t="str">
            <v>Relatório Médico detalhado , imagem e/ou laudo de rx e/ou tomografia e/ou ressonância magnética e/ou anátomo patológico  e opme conforme Manual de Intercâmbio Nacional</v>
          </cell>
        </row>
        <row r="1643">
          <cell r="A1643">
            <v>31003729</v>
          </cell>
          <cell r="B1643">
            <v>22</v>
          </cell>
          <cell r="C1643">
            <v>31003729</v>
          </cell>
          <cell r="D1643" t="str">
            <v>Fixação do reto por via abdominal por videolaparoscopia</v>
          </cell>
          <cell r="E1643" t="str">
            <v>9B</v>
          </cell>
          <cell r="F1643">
            <v>36.5</v>
          </cell>
          <cell r="G1643"/>
          <cell r="H1643">
            <v>2</v>
          </cell>
          <cell r="I1643">
            <v>5</v>
          </cell>
          <cell r="J1643"/>
          <cell r="K1643">
            <v>31003729</v>
          </cell>
          <cell r="L1643" t="str">
            <v>Fixação do reto por via abdominal por videolaparoscopia</v>
          </cell>
          <cell r="M1643"/>
          <cell r="N1643">
            <v>2</v>
          </cell>
          <cell r="O1643">
            <v>5</v>
          </cell>
          <cell r="P1643"/>
          <cell r="Q1643" t="str">
            <v>Racionalização</v>
          </cell>
          <cell r="R1643"/>
          <cell r="S1643" t="str">
            <v>Relatório Médico detalhado, colonoscopia e /ou rx e/ou ultrassonografia e/ou tomografia computadorizada e/ou ressonancia magnetica  e opme conforme Manual de Intercâmbio Nacional.</v>
          </cell>
        </row>
        <row r="1644">
          <cell r="A1644">
            <v>31003770</v>
          </cell>
          <cell r="B1644">
            <v>22</v>
          </cell>
          <cell r="C1644">
            <v>31003770</v>
          </cell>
          <cell r="D1644" t="str">
            <v>Proctocolectomia total com reservatório ileal por videolaparoscopia</v>
          </cell>
          <cell r="E1644" t="str">
            <v>13A</v>
          </cell>
          <cell r="F1644">
            <v>109.49</v>
          </cell>
          <cell r="G1644"/>
          <cell r="H1644">
            <v>2</v>
          </cell>
          <cell r="I1644">
            <v>7</v>
          </cell>
          <cell r="J1644"/>
          <cell r="K1644">
            <v>31003770</v>
          </cell>
          <cell r="L1644" t="str">
            <v>Proctocolectomia total com reservatório ileal por videolaparoscopia</v>
          </cell>
          <cell r="M1644"/>
          <cell r="N1644">
            <v>2</v>
          </cell>
          <cell r="O1644">
            <v>7</v>
          </cell>
          <cell r="P1644"/>
          <cell r="Q1644" t="str">
            <v>Racionalização</v>
          </cell>
          <cell r="R1644"/>
          <cell r="S1644" t="str">
            <v>Relatorio Médico detalhado, colonoscopia e /ou rx e/ou ultrassonografia e/ou tomografia computadorizada e/ou ressonancia magnetica  e opme conforme Manual de Intercâmbio Nacional</v>
          </cell>
        </row>
        <row r="1645">
          <cell r="A1645">
            <v>31003788</v>
          </cell>
          <cell r="B1645">
            <v>22</v>
          </cell>
          <cell r="C1645">
            <v>31003788</v>
          </cell>
          <cell r="D1645" t="str">
            <v>Proctocolectomia total por videolaparoscopia</v>
          </cell>
          <cell r="E1645" t="str">
            <v>12C</v>
          </cell>
          <cell r="F1645">
            <v>81.099999999999994</v>
          </cell>
          <cell r="G1645"/>
          <cell r="H1645">
            <v>2</v>
          </cell>
          <cell r="I1645">
            <v>7</v>
          </cell>
          <cell r="J1645"/>
          <cell r="K1645">
            <v>31003788</v>
          </cell>
          <cell r="L1645" t="str">
            <v>Proctocolectomia total por videolaparoscopia</v>
          </cell>
          <cell r="M1645"/>
          <cell r="N1645">
            <v>2</v>
          </cell>
          <cell r="O1645">
            <v>7</v>
          </cell>
          <cell r="P1645"/>
          <cell r="Q1645" t="str">
            <v>Racionalização</v>
          </cell>
          <cell r="R1645"/>
          <cell r="S1645" t="str">
            <v>Relatorio Médico detalhado, colonoscopia e /ou rx e/ou ultrassonografia e/ou tomografia computadorizada e/ou ressonancia magnetica  e opme conforme Manual de Intercâmbio Nacional</v>
          </cell>
        </row>
        <row r="1646">
          <cell r="A1646">
            <v>31003796</v>
          </cell>
          <cell r="B1646">
            <v>22</v>
          </cell>
          <cell r="C1646">
            <v>31003796</v>
          </cell>
          <cell r="D1646" t="str">
            <v>Retossigmoidectomia abdominal por videolaparoscopia</v>
          </cell>
          <cell r="E1646" t="str">
            <v>12B</v>
          </cell>
          <cell r="F1646">
            <v>64.88</v>
          </cell>
          <cell r="G1646"/>
          <cell r="H1646">
            <v>2</v>
          </cell>
          <cell r="I1646">
            <v>6</v>
          </cell>
          <cell r="J1646"/>
          <cell r="K1646">
            <v>31003796</v>
          </cell>
          <cell r="L1646" t="str">
            <v>Retossigmoidectomia abdominal por videolaparoscopia</v>
          </cell>
          <cell r="M1646"/>
          <cell r="N1646">
            <v>2</v>
          </cell>
          <cell r="O1646">
            <v>6</v>
          </cell>
          <cell r="P1646"/>
          <cell r="Q1646" t="str">
            <v>Racionalização</v>
          </cell>
          <cell r="R1646"/>
          <cell r="S1646" t="str">
            <v>Relatorio Médico detalhado, colonoscopia e /ou rx e/ou ultrassonografia e/ou tomografia computadorizada e/ou ressonancia magnetica  e opme conforme Manual de Intercâmbio Nacional</v>
          </cell>
        </row>
        <row r="1647">
          <cell r="A1647">
            <v>31004016</v>
          </cell>
          <cell r="B1647">
            <v>22</v>
          </cell>
          <cell r="C1647">
            <v>31004016</v>
          </cell>
          <cell r="D1647" t="str">
            <v>Abscesso anorretal - drenagem</v>
          </cell>
          <cell r="E1647" t="str">
            <v>3B</v>
          </cell>
          <cell r="F1647"/>
          <cell r="G1647"/>
          <cell r="H1647"/>
          <cell r="I1647">
            <v>2</v>
          </cell>
          <cell r="J1647"/>
          <cell r="K1647">
            <v>43040012</v>
          </cell>
          <cell r="L1647" t="str">
            <v>Abscesso anorretal - drenagem</v>
          </cell>
          <cell r="M1647">
            <v>250</v>
          </cell>
          <cell r="N1647"/>
          <cell r="O1647">
            <v>0</v>
          </cell>
          <cell r="P1647"/>
          <cell r="Q1647" t="str">
            <v>Baixo Risco</v>
          </cell>
          <cell r="R1647">
            <v>1</v>
          </cell>
          <cell r="S1647"/>
        </row>
        <row r="1648">
          <cell r="A1648">
            <v>31004024</v>
          </cell>
          <cell r="B1648">
            <v>22</v>
          </cell>
          <cell r="C1648">
            <v>31004024</v>
          </cell>
          <cell r="D1648" t="str">
            <v>Abscesso isquio-retal - drenagem</v>
          </cell>
          <cell r="E1648" t="str">
            <v>6C</v>
          </cell>
          <cell r="F1648"/>
          <cell r="G1648"/>
          <cell r="H1648"/>
          <cell r="I1648">
            <v>2</v>
          </cell>
          <cell r="J1648"/>
          <cell r="K1648">
            <v>43040241</v>
          </cell>
          <cell r="L1648" t="str">
            <v>Abscesso isqueo-retal - drenagem</v>
          </cell>
          <cell r="M1648">
            <v>208</v>
          </cell>
          <cell r="N1648"/>
          <cell r="O1648">
            <v>0</v>
          </cell>
          <cell r="P1648"/>
          <cell r="Q1648" t="str">
            <v xml:space="preserve">Baixo Risco </v>
          </cell>
          <cell r="R1648">
            <v>1</v>
          </cell>
          <cell r="S1648"/>
        </row>
        <row r="1649">
          <cell r="A1649">
            <v>31004032</v>
          </cell>
          <cell r="B1649">
            <v>22</v>
          </cell>
          <cell r="C1649">
            <v>31004032</v>
          </cell>
          <cell r="D1649" t="str">
            <v>Cerclagem anal</v>
          </cell>
          <cell r="E1649" t="str">
            <v>3C</v>
          </cell>
          <cell r="F1649"/>
          <cell r="G1649"/>
          <cell r="H1649"/>
          <cell r="I1649">
            <v>3</v>
          </cell>
          <cell r="J1649"/>
          <cell r="K1649">
            <v>43040039</v>
          </cell>
          <cell r="L1649" t="str">
            <v>Circlagem Anal</v>
          </cell>
          <cell r="M1649">
            <v>250</v>
          </cell>
          <cell r="N1649"/>
          <cell r="O1649">
            <v>0</v>
          </cell>
          <cell r="P1649"/>
          <cell r="Q1649" t="str">
            <v>Racionalização</v>
          </cell>
          <cell r="R1649"/>
          <cell r="S1649" t="str">
            <v xml:space="preserve">Justificativa Clínica e manometria anorretal </v>
          </cell>
        </row>
        <row r="1650">
          <cell r="A1650">
            <v>31004040</v>
          </cell>
          <cell r="B1650">
            <v>22</v>
          </cell>
          <cell r="C1650">
            <v>31004040</v>
          </cell>
          <cell r="D1650" t="str">
            <v>Corpo estranho do reto - retirada</v>
          </cell>
          <cell r="E1650" t="str">
            <v>3B</v>
          </cell>
          <cell r="F1650"/>
          <cell r="G1650"/>
          <cell r="H1650"/>
          <cell r="I1650">
            <v>2</v>
          </cell>
          <cell r="J1650"/>
          <cell r="K1650">
            <v>43040047</v>
          </cell>
          <cell r="L1650" t="str">
            <v>Corpo estranho do reto - retirada</v>
          </cell>
          <cell r="M1650">
            <v>150</v>
          </cell>
          <cell r="N1650"/>
          <cell r="O1650">
            <v>0</v>
          </cell>
          <cell r="P1650"/>
          <cell r="Q1650" t="str">
            <v>Baixo Risco</v>
          </cell>
          <cell r="R1650">
            <v>1</v>
          </cell>
          <cell r="S1650"/>
        </row>
        <row r="1651">
          <cell r="A1651">
            <v>31004059</v>
          </cell>
          <cell r="B1651">
            <v>22</v>
          </cell>
          <cell r="C1651">
            <v>31004059</v>
          </cell>
          <cell r="D1651" t="str">
            <v>Criptectomia (única ou múltipla)</v>
          </cell>
          <cell r="E1651" t="str">
            <v>2B</v>
          </cell>
          <cell r="F1651"/>
          <cell r="G1651"/>
          <cell r="H1651"/>
          <cell r="I1651">
            <v>1</v>
          </cell>
          <cell r="J1651"/>
          <cell r="K1651">
            <v>31004059</v>
          </cell>
          <cell r="L1651" t="str">
            <v>Criptectomia (única ou múltipla)</v>
          </cell>
          <cell r="M1651"/>
          <cell r="N1651"/>
          <cell r="O1651">
            <v>1</v>
          </cell>
          <cell r="P1651"/>
          <cell r="Q1651" t="str">
            <v>Racionalização</v>
          </cell>
          <cell r="R1651"/>
          <cell r="S1651" t="str">
            <v>Relatório Médico Detalhado</v>
          </cell>
        </row>
        <row r="1652">
          <cell r="A1652">
            <v>31004067</v>
          </cell>
          <cell r="B1652">
            <v>22</v>
          </cell>
          <cell r="C1652">
            <v>31004067</v>
          </cell>
          <cell r="D1652" t="str">
            <v>Dilatação digital ou instrumental do ânus e/ou do reto</v>
          </cell>
          <cell r="E1652" t="str">
            <v>2B</v>
          </cell>
          <cell r="F1652"/>
          <cell r="G1652"/>
          <cell r="H1652"/>
          <cell r="I1652">
            <v>2</v>
          </cell>
          <cell r="J1652"/>
          <cell r="K1652">
            <v>43040055</v>
          </cell>
          <cell r="L1652" t="str">
            <v>Dilatacao digital ou instrumental do anus e/ou do reto</v>
          </cell>
          <cell r="M1652">
            <v>100</v>
          </cell>
          <cell r="N1652"/>
          <cell r="O1652">
            <v>0</v>
          </cell>
          <cell r="P1652"/>
          <cell r="Q1652" t="str">
            <v xml:space="preserve">Baixo Risco </v>
          </cell>
          <cell r="R1652">
            <v>1</v>
          </cell>
          <cell r="S1652"/>
        </row>
        <row r="1653">
          <cell r="A1653">
            <v>31004075</v>
          </cell>
          <cell r="B1653">
            <v>22</v>
          </cell>
          <cell r="C1653">
            <v>31004075</v>
          </cell>
          <cell r="D1653" t="str">
            <v>Esfincteroplastia anal (qualquer técnica)</v>
          </cell>
          <cell r="E1653" t="str">
            <v>7A</v>
          </cell>
          <cell r="F1653"/>
          <cell r="G1653"/>
          <cell r="H1653">
            <v>1</v>
          </cell>
          <cell r="I1653">
            <v>2</v>
          </cell>
          <cell r="J1653"/>
          <cell r="K1653">
            <v>43040071</v>
          </cell>
          <cell r="L1653" t="str">
            <v>Esfincteroplastia anal (qualquer tecnica)</v>
          </cell>
          <cell r="M1653">
            <v>600</v>
          </cell>
          <cell r="N1653">
            <v>1</v>
          </cell>
          <cell r="O1653">
            <v>1</v>
          </cell>
          <cell r="P1653"/>
          <cell r="Q1653" t="str">
            <v>Racionalização</v>
          </cell>
          <cell r="R1653"/>
          <cell r="S1653" t="str">
            <v>Justificativa Clínica e manometria anorretal</v>
          </cell>
        </row>
        <row r="1654">
          <cell r="A1654">
            <v>31004083</v>
          </cell>
          <cell r="B1654">
            <v>22</v>
          </cell>
          <cell r="C1654">
            <v>31004083</v>
          </cell>
          <cell r="D1654" t="str">
            <v>Estenose anal - tratamento cirúrgico (qualquer técnica)</v>
          </cell>
          <cell r="E1654" t="str">
            <v>7A</v>
          </cell>
          <cell r="F1654"/>
          <cell r="G1654"/>
          <cell r="H1654">
            <v>1</v>
          </cell>
          <cell r="I1654">
            <v>1</v>
          </cell>
          <cell r="J1654"/>
          <cell r="K1654">
            <v>43040063</v>
          </cell>
          <cell r="L1654" t="str">
            <v>Estenose anal - tratamento cirurgico (qualquer tecnica)</v>
          </cell>
          <cell r="M1654">
            <v>400</v>
          </cell>
          <cell r="N1654">
            <v>1</v>
          </cell>
          <cell r="O1654">
            <v>1</v>
          </cell>
          <cell r="P1654"/>
          <cell r="Q1654" t="str">
            <v>Racionalização</v>
          </cell>
          <cell r="R1654"/>
          <cell r="S1654" t="str">
            <v>Justificativa Clínica e manometria anorretal</v>
          </cell>
        </row>
        <row r="1655">
          <cell r="A1655">
            <v>31004091</v>
          </cell>
          <cell r="B1655">
            <v>22</v>
          </cell>
          <cell r="C1655">
            <v>31004091</v>
          </cell>
          <cell r="D1655" t="str">
            <v xml:space="preserve">Excisão de plicoma </v>
          </cell>
          <cell r="E1655" t="str">
            <v>2B</v>
          </cell>
          <cell r="F1655"/>
          <cell r="G1655"/>
          <cell r="H1655"/>
          <cell r="I1655">
            <v>1</v>
          </cell>
          <cell r="J1655"/>
          <cell r="K1655">
            <v>31004091</v>
          </cell>
          <cell r="L1655" t="str">
            <v xml:space="preserve">Excisão de plicoma </v>
          </cell>
          <cell r="M1655"/>
          <cell r="N1655"/>
          <cell r="O1655">
            <v>1</v>
          </cell>
          <cell r="P1655"/>
          <cell r="Q1655" t="str">
            <v xml:space="preserve">Baixo Risco </v>
          </cell>
          <cell r="R1655">
            <v>1</v>
          </cell>
          <cell r="S1655"/>
        </row>
        <row r="1656">
          <cell r="A1656">
            <v>31004105</v>
          </cell>
          <cell r="B1656">
            <v>22</v>
          </cell>
          <cell r="C1656">
            <v>31004105</v>
          </cell>
          <cell r="D1656" t="str">
            <v>Fissurectomia com ou sem esfincterotomia</v>
          </cell>
          <cell r="E1656" t="str">
            <v>4C</v>
          </cell>
          <cell r="F1656"/>
          <cell r="G1656"/>
          <cell r="H1656">
            <v>1</v>
          </cell>
          <cell r="I1656">
            <v>1</v>
          </cell>
          <cell r="J1656"/>
          <cell r="K1656">
            <v>43040098</v>
          </cell>
          <cell r="L1656" t="str">
            <v xml:space="preserve">Fissurectomia </v>
          </cell>
          <cell r="M1656">
            <v>400</v>
          </cell>
          <cell r="N1656">
            <v>1</v>
          </cell>
          <cell r="O1656">
            <v>1</v>
          </cell>
          <cell r="P1656"/>
          <cell r="Q1656" t="str">
            <v>Racionalização</v>
          </cell>
          <cell r="R1656"/>
          <cell r="S1656" t="str">
            <v>Relatório Médico Detalhado</v>
          </cell>
        </row>
        <row r="1657">
          <cell r="A1657">
            <v>31004113</v>
          </cell>
          <cell r="B1657">
            <v>22</v>
          </cell>
          <cell r="C1657">
            <v>31004113</v>
          </cell>
          <cell r="D1657" t="str">
            <v>Fístula reto-vaginal e fístula anal em ferradura - tratamento cirúrgico via perineal</v>
          </cell>
          <cell r="E1657" t="str">
            <v>9B</v>
          </cell>
          <cell r="F1657"/>
          <cell r="G1657"/>
          <cell r="H1657">
            <v>2</v>
          </cell>
          <cell r="I1657">
            <v>4</v>
          </cell>
          <cell r="J1657"/>
          <cell r="K1657">
            <v>43040080</v>
          </cell>
          <cell r="L1657" t="str">
            <v>Fistula reto-vaginal e fistula anal em ferradura - tratamento cirurgico via perineal</v>
          </cell>
          <cell r="M1657">
            <v>600</v>
          </cell>
          <cell r="N1657">
            <v>1</v>
          </cell>
          <cell r="O1657">
            <v>1</v>
          </cell>
          <cell r="P1657"/>
          <cell r="Q1657" t="str">
            <v>Racionalização</v>
          </cell>
          <cell r="R1657"/>
          <cell r="S1657" t="str">
            <v>Relatório Médico Detalhado,  ultrassonografia e/ou tomografia computadorizada e/ou ressonancia magnetica</v>
          </cell>
        </row>
        <row r="1658">
          <cell r="A1658">
            <v>31004121</v>
          </cell>
          <cell r="B1658">
            <v>22</v>
          </cell>
          <cell r="C1658">
            <v>31004121</v>
          </cell>
          <cell r="D1658" t="str">
            <v>Fistulectomia anal em dois tempos</v>
          </cell>
          <cell r="E1658" t="str">
            <v>6A</v>
          </cell>
          <cell r="F1658"/>
          <cell r="G1658"/>
          <cell r="H1658">
            <v>1</v>
          </cell>
          <cell r="I1658">
            <v>2</v>
          </cell>
          <cell r="J1658"/>
          <cell r="K1658">
            <v>43040110</v>
          </cell>
          <cell r="L1658" t="str">
            <v>Fistulectomia anal em dois tempos</v>
          </cell>
          <cell r="M1658">
            <v>800</v>
          </cell>
          <cell r="N1658">
            <v>1</v>
          </cell>
          <cell r="O1658">
            <v>1</v>
          </cell>
          <cell r="P1658"/>
          <cell r="Q1658" t="str">
            <v>Racionalização</v>
          </cell>
          <cell r="R1658"/>
          <cell r="S1658" t="str">
            <v>Relatório Médico Detalhado</v>
          </cell>
        </row>
        <row r="1659">
          <cell r="A1659">
            <v>31004130</v>
          </cell>
          <cell r="B1659">
            <v>22</v>
          </cell>
          <cell r="C1659">
            <v>31004130</v>
          </cell>
          <cell r="D1659" t="str">
            <v>Fistulectomia anal em ferradura</v>
          </cell>
          <cell r="E1659" t="str">
            <v>7C</v>
          </cell>
          <cell r="F1659"/>
          <cell r="G1659"/>
          <cell r="H1659">
            <v>1</v>
          </cell>
          <cell r="I1659">
            <v>2</v>
          </cell>
          <cell r="J1659"/>
          <cell r="K1659">
            <v>43040080</v>
          </cell>
          <cell r="L1659" t="str">
            <v>Fistula reto vaginal e fistula anal em ferradura - tratamento cirurgico via perineal</v>
          </cell>
          <cell r="M1659">
            <v>600</v>
          </cell>
          <cell r="N1659">
            <v>1</v>
          </cell>
          <cell r="O1659">
            <v>1</v>
          </cell>
          <cell r="P1659"/>
          <cell r="Q1659" t="str">
            <v>Racionalização</v>
          </cell>
          <cell r="R1659"/>
          <cell r="S1659" t="str">
            <v>Relatório Médico Detalhado, RX e/ou ultrassonografia e/ou tomografia computadorizada e/ou ressonancia magnetica</v>
          </cell>
        </row>
        <row r="1660">
          <cell r="A1660">
            <v>31004148</v>
          </cell>
          <cell r="B1660">
            <v>22</v>
          </cell>
          <cell r="C1660">
            <v>31004148</v>
          </cell>
          <cell r="D1660" t="str">
            <v>Fistulectomia anal em um tempo</v>
          </cell>
          <cell r="E1660" t="str">
            <v>6A</v>
          </cell>
          <cell r="F1660"/>
          <cell r="G1660"/>
          <cell r="H1660">
            <v>1</v>
          </cell>
          <cell r="I1660">
            <v>2</v>
          </cell>
          <cell r="J1660"/>
          <cell r="K1660">
            <v>43040101</v>
          </cell>
          <cell r="L1660" t="str">
            <v>Fistulectomia anal em um tempo</v>
          </cell>
          <cell r="M1660">
            <v>600</v>
          </cell>
          <cell r="N1660">
            <v>1</v>
          </cell>
          <cell r="O1660">
            <v>1</v>
          </cell>
          <cell r="P1660"/>
          <cell r="Q1660" t="str">
            <v>Racionalização</v>
          </cell>
          <cell r="R1660"/>
          <cell r="S1660" t="str">
            <v>Relatório Médico Detalhado</v>
          </cell>
        </row>
        <row r="1661">
          <cell r="A1661">
            <v>31004156</v>
          </cell>
          <cell r="B1661">
            <v>22</v>
          </cell>
          <cell r="C1661">
            <v>31004156</v>
          </cell>
          <cell r="D1661" t="str">
            <v>Fistulectomia anorretal com abaixamento mucoso</v>
          </cell>
          <cell r="E1661" t="str">
            <v>7C</v>
          </cell>
          <cell r="F1661"/>
          <cell r="G1661"/>
          <cell r="H1661">
            <v>1</v>
          </cell>
          <cell r="I1661">
            <v>1</v>
          </cell>
          <cell r="J1661"/>
          <cell r="K1661">
            <v>57030219</v>
          </cell>
          <cell r="L1661" t="str">
            <v>Fistulectomia anorretal com abaixamento mucoso</v>
          </cell>
          <cell r="M1661">
            <v>800</v>
          </cell>
          <cell r="N1661">
            <v>1</v>
          </cell>
          <cell r="O1661">
            <v>1</v>
          </cell>
          <cell r="P1661"/>
          <cell r="Q1661" t="str">
            <v>Racionalização</v>
          </cell>
          <cell r="R1661"/>
          <cell r="S1661" t="str">
            <v>Relatório Médico Detalhado, RX e/ou ultrassonografia e/ou tomografia computadorizada e/ou ressonancia magnetica</v>
          </cell>
        </row>
        <row r="1662">
          <cell r="A1662">
            <v>31004164</v>
          </cell>
          <cell r="B1662">
            <v>22</v>
          </cell>
          <cell r="C1662">
            <v>31004164</v>
          </cell>
          <cell r="D1662" t="str">
            <v>Fistulectomia perineal</v>
          </cell>
          <cell r="E1662" t="str">
            <v>4C</v>
          </cell>
          <cell r="F1662"/>
          <cell r="G1662"/>
          <cell r="H1662">
            <v>1</v>
          </cell>
          <cell r="I1662">
            <v>2</v>
          </cell>
          <cell r="J1662"/>
          <cell r="K1662">
            <v>53030524</v>
          </cell>
          <cell r="L1662" t="str">
            <v>Fistulectomia perineal</v>
          </cell>
          <cell r="M1662">
            <v>500</v>
          </cell>
          <cell r="N1662">
            <v>1</v>
          </cell>
          <cell r="O1662">
            <v>2</v>
          </cell>
          <cell r="P1662"/>
          <cell r="Q1662" t="str">
            <v>Racionalização</v>
          </cell>
          <cell r="R1662"/>
          <cell r="S1662" t="str">
            <v>Relatório Médico Detalhado</v>
          </cell>
        </row>
        <row r="1663">
          <cell r="A1663">
            <v>31004180</v>
          </cell>
          <cell r="B1663">
            <v>22</v>
          </cell>
          <cell r="C1663">
            <v>31004180</v>
          </cell>
          <cell r="D1663" t="str">
            <v>Hemorróidas - ligadura elástica (por sessão)</v>
          </cell>
          <cell r="E1663" t="str">
            <v>2B</v>
          </cell>
          <cell r="F1663"/>
          <cell r="G1663"/>
          <cell r="H1663"/>
          <cell r="I1663">
            <v>0</v>
          </cell>
          <cell r="J1663"/>
          <cell r="K1663">
            <v>43040128</v>
          </cell>
          <cell r="L1663" t="str">
            <v>Hemorroidas - ligadura elastica (por sessao)</v>
          </cell>
          <cell r="M1663">
            <v>100</v>
          </cell>
          <cell r="N1663"/>
          <cell r="O1663">
            <v>0</v>
          </cell>
          <cell r="P1663"/>
          <cell r="Q1663" t="str">
            <v xml:space="preserve">Baixo Risco </v>
          </cell>
          <cell r="R1663">
            <v>2</v>
          </cell>
          <cell r="S1663"/>
        </row>
        <row r="1664">
          <cell r="A1664">
            <v>31004199</v>
          </cell>
          <cell r="B1664">
            <v>22</v>
          </cell>
          <cell r="C1664">
            <v>31004199</v>
          </cell>
          <cell r="D1664" t="str">
            <v>Hemorróidas - tratamento esclerosante (por sessão)</v>
          </cell>
          <cell r="E1664" t="str">
            <v>2B</v>
          </cell>
          <cell r="F1664"/>
          <cell r="G1664"/>
          <cell r="H1664"/>
          <cell r="I1664">
            <v>0</v>
          </cell>
          <cell r="J1664"/>
          <cell r="K1664">
            <v>43040136</v>
          </cell>
          <cell r="L1664" t="str">
            <v>Hemorroidas - tratamento esclerosante (por sessao)</v>
          </cell>
          <cell r="M1664">
            <v>100</v>
          </cell>
          <cell r="N1664"/>
          <cell r="O1664">
            <v>0</v>
          </cell>
          <cell r="P1664"/>
          <cell r="Q1664" t="str">
            <v>Baixo Risco</v>
          </cell>
          <cell r="R1664">
            <v>1</v>
          </cell>
          <cell r="S1664"/>
        </row>
        <row r="1665">
          <cell r="A1665">
            <v>31004202</v>
          </cell>
          <cell r="B1665">
            <v>22</v>
          </cell>
          <cell r="C1665">
            <v>31004202</v>
          </cell>
          <cell r="D1665" t="str">
            <v>Hemorroidectomia aberta ou fechada, com ou sem esfincterotomia</v>
          </cell>
          <cell r="E1665" t="str">
            <v>7B</v>
          </cell>
          <cell r="F1665"/>
          <cell r="G1665"/>
          <cell r="H1665">
            <v>1</v>
          </cell>
          <cell r="I1665">
            <v>3</v>
          </cell>
          <cell r="J1665"/>
          <cell r="K1665">
            <v>43040144</v>
          </cell>
          <cell r="L1665" t="str">
            <v>Hemorroidectomia aberta ou fechada, com ou sem esfincterotomia</v>
          </cell>
          <cell r="M1665">
            <v>600</v>
          </cell>
          <cell r="N1665">
            <v>1</v>
          </cell>
          <cell r="O1665">
            <v>3</v>
          </cell>
          <cell r="P1665"/>
          <cell r="Q1665" t="str">
            <v>Racionalização</v>
          </cell>
          <cell r="R1665"/>
          <cell r="S1665" t="str">
            <v>Relatório Médico Detalhado</v>
          </cell>
        </row>
        <row r="1666">
          <cell r="A1666">
            <v>31004210</v>
          </cell>
          <cell r="B1666">
            <v>22</v>
          </cell>
          <cell r="C1666">
            <v>31004210</v>
          </cell>
          <cell r="D1666" t="str">
            <v>Laceração anorretal - tratamento cirúrgico por via perineal</v>
          </cell>
          <cell r="E1666" t="str">
            <v>6A</v>
          </cell>
          <cell r="F1666"/>
          <cell r="G1666"/>
          <cell r="H1666">
            <v>2</v>
          </cell>
          <cell r="I1666">
            <v>2</v>
          </cell>
          <cell r="J1666"/>
          <cell r="K1666">
            <v>43040152</v>
          </cell>
          <cell r="L1666" t="str">
            <v>Laceracao anorretal - tratamento cirurgico por via perineal</v>
          </cell>
          <cell r="M1666">
            <v>600</v>
          </cell>
          <cell r="N1666">
            <v>1</v>
          </cell>
          <cell r="O1666">
            <v>2</v>
          </cell>
          <cell r="P1666"/>
          <cell r="Q1666" t="str">
            <v>Racionalização</v>
          </cell>
          <cell r="R1666"/>
          <cell r="S1666" t="str">
            <v>Relatório Médico Detalhado</v>
          </cell>
        </row>
        <row r="1667">
          <cell r="A1667">
            <v>31004229</v>
          </cell>
          <cell r="B1667">
            <v>22</v>
          </cell>
          <cell r="C1667">
            <v>31004229</v>
          </cell>
          <cell r="D1667" t="str">
            <v>Lesão anal - eletrocauterização</v>
          </cell>
          <cell r="E1667" t="str">
            <v>2B</v>
          </cell>
          <cell r="F1667"/>
          <cell r="G1667"/>
          <cell r="H1667"/>
          <cell r="I1667">
            <v>2</v>
          </cell>
          <cell r="J1667"/>
          <cell r="K1667">
            <v>43040160</v>
          </cell>
          <cell r="L1667" t="str">
            <v>Lesao anal - eletro Cauterizacao</v>
          </cell>
          <cell r="M1667">
            <v>200</v>
          </cell>
          <cell r="N1667"/>
          <cell r="O1667">
            <v>0</v>
          </cell>
          <cell r="P1667"/>
          <cell r="Q1667" t="str">
            <v xml:space="preserve">Baixo Risco </v>
          </cell>
          <cell r="R1667">
            <v>2</v>
          </cell>
          <cell r="S1667"/>
        </row>
        <row r="1668">
          <cell r="A1668">
            <v>31004237</v>
          </cell>
          <cell r="B1668">
            <v>22</v>
          </cell>
          <cell r="C1668">
            <v>31004237</v>
          </cell>
          <cell r="D1668" t="str">
            <v>Papilectomia (única ou múltipla)</v>
          </cell>
          <cell r="E1668" t="str">
            <v>2B</v>
          </cell>
          <cell r="F1668"/>
          <cell r="G1668"/>
          <cell r="H1668"/>
          <cell r="I1668">
            <v>1</v>
          </cell>
          <cell r="J1668"/>
          <cell r="K1668">
            <v>31004237</v>
          </cell>
          <cell r="L1668" t="str">
            <v>Papilectomia (única ou múltipla)</v>
          </cell>
          <cell r="M1668"/>
          <cell r="N1668"/>
          <cell r="O1668">
            <v>1</v>
          </cell>
          <cell r="P1668"/>
          <cell r="Q1668" t="str">
            <v xml:space="preserve">Baixo Risco </v>
          </cell>
          <cell r="R1668">
            <v>1</v>
          </cell>
          <cell r="S1668"/>
        </row>
        <row r="1669">
          <cell r="A1669">
            <v>31004245</v>
          </cell>
          <cell r="B1669">
            <v>22</v>
          </cell>
          <cell r="C1669">
            <v>31004245</v>
          </cell>
          <cell r="D1669" t="str">
            <v>Pólipo retal - ressecção endoanal</v>
          </cell>
          <cell r="E1669" t="str">
            <v>3C</v>
          </cell>
          <cell r="F1669"/>
          <cell r="G1669"/>
          <cell r="H1669">
            <v>1</v>
          </cell>
          <cell r="I1669">
            <v>2</v>
          </cell>
          <cell r="J1669"/>
          <cell r="K1669">
            <v>53030451</v>
          </cell>
          <cell r="L1669" t="str">
            <v>Polipo retal - resseccao endoanal</v>
          </cell>
          <cell r="M1669">
            <v>150</v>
          </cell>
          <cell r="N1669">
            <v>1</v>
          </cell>
          <cell r="O1669">
            <v>2</v>
          </cell>
          <cell r="P1669"/>
          <cell r="Q1669" t="str">
            <v>Racionalização</v>
          </cell>
          <cell r="R1669"/>
          <cell r="S1669" t="str">
            <v>Relatório Médico Detalhado e retossigmoidosCópia</v>
          </cell>
        </row>
        <row r="1670">
          <cell r="A1670">
            <v>31004253</v>
          </cell>
          <cell r="B1670">
            <v>22</v>
          </cell>
          <cell r="C1670">
            <v>31004253</v>
          </cell>
          <cell r="D1670" t="str">
            <v>Prolapso retal - esclerose (por sessão)</v>
          </cell>
          <cell r="E1670" t="str">
            <v>2B</v>
          </cell>
          <cell r="F1670"/>
          <cell r="G1670"/>
          <cell r="H1670">
            <v>1</v>
          </cell>
          <cell r="I1670">
            <v>2</v>
          </cell>
          <cell r="J1670"/>
          <cell r="K1670">
            <v>53030460</v>
          </cell>
          <cell r="L1670" t="str">
            <v>Prolapso retal - esclerose</v>
          </cell>
          <cell r="M1670">
            <v>400</v>
          </cell>
          <cell r="N1670">
            <v>1</v>
          </cell>
          <cell r="O1670">
            <v>2</v>
          </cell>
          <cell r="P1670"/>
          <cell r="Q1670" t="str">
            <v xml:space="preserve">Baixo Risco </v>
          </cell>
          <cell r="R1670">
            <v>1</v>
          </cell>
          <cell r="S1670"/>
        </row>
        <row r="1671">
          <cell r="A1671">
            <v>31004261</v>
          </cell>
          <cell r="B1671">
            <v>22</v>
          </cell>
          <cell r="C1671">
            <v>31004261</v>
          </cell>
          <cell r="D1671" t="str">
            <v>Prolapso retal - tratamento cirúrgico</v>
          </cell>
          <cell r="E1671" t="str">
            <v>7A</v>
          </cell>
          <cell r="F1671"/>
          <cell r="G1671"/>
          <cell r="H1671">
            <v>1</v>
          </cell>
          <cell r="I1671">
            <v>3</v>
          </cell>
          <cell r="J1671"/>
          <cell r="K1671">
            <v>53030478</v>
          </cell>
          <cell r="L1671" t="str">
            <v>Prolapso retal - tratamento cirurgico</v>
          </cell>
          <cell r="M1671">
            <v>550</v>
          </cell>
          <cell r="N1671">
            <v>1</v>
          </cell>
          <cell r="O1671">
            <v>3</v>
          </cell>
          <cell r="P1671"/>
          <cell r="Q1671" t="str">
            <v>Racionalização</v>
          </cell>
          <cell r="R1671"/>
          <cell r="S1671" t="str">
            <v>Relatório Médico Detalhado</v>
          </cell>
        </row>
        <row r="1672">
          <cell r="A1672">
            <v>31004270</v>
          </cell>
          <cell r="B1672">
            <v>22</v>
          </cell>
          <cell r="C1672">
            <v>31004270</v>
          </cell>
          <cell r="D1672" t="str">
            <v>Reconstituição de esfincter anal por plástica muscular (qualquer técnica)</v>
          </cell>
          <cell r="E1672" t="str">
            <v>10C</v>
          </cell>
          <cell r="F1672"/>
          <cell r="G1672"/>
          <cell r="H1672">
            <v>1</v>
          </cell>
          <cell r="I1672">
            <v>5</v>
          </cell>
          <cell r="J1672"/>
          <cell r="K1672">
            <v>43040187</v>
          </cell>
          <cell r="L1672" t="str">
            <v>Reconstituicao de esfincter anal por plastica muscular (qualquer tecnica)</v>
          </cell>
          <cell r="M1672">
            <v>1500</v>
          </cell>
          <cell r="N1672">
            <v>2</v>
          </cell>
          <cell r="O1672">
            <v>5</v>
          </cell>
          <cell r="P1672"/>
          <cell r="Q1672" t="str">
            <v>Racionalização</v>
          </cell>
          <cell r="R1672"/>
          <cell r="S1672" t="str">
            <v>Justificativa Clínica e manometria anorretal</v>
          </cell>
        </row>
        <row r="1673">
          <cell r="A1673">
            <v>31004288</v>
          </cell>
          <cell r="B1673">
            <v>22</v>
          </cell>
          <cell r="C1673">
            <v>31004288</v>
          </cell>
          <cell r="D1673" t="str">
            <v>Reconstrução total anoperineal</v>
          </cell>
          <cell r="E1673" t="str">
            <v>10C</v>
          </cell>
          <cell r="F1673"/>
          <cell r="G1673"/>
          <cell r="H1673">
            <v>2</v>
          </cell>
          <cell r="I1673">
            <v>6</v>
          </cell>
          <cell r="J1673"/>
          <cell r="K1673">
            <v>43040187</v>
          </cell>
          <cell r="L1673" t="str">
            <v>Reconstrucao de esfincter anal por plastica muscular (qualquer tecnica)</v>
          </cell>
          <cell r="M1673">
            <v>1500</v>
          </cell>
          <cell r="N1673">
            <v>2</v>
          </cell>
          <cell r="O1673">
            <v>5</v>
          </cell>
          <cell r="P1673"/>
          <cell r="Q1673" t="str">
            <v>Racionalização</v>
          </cell>
          <cell r="R1673"/>
          <cell r="S1673" t="str">
            <v>Relatório Médico Detalhado, colonoscopia e /ou anátomo- patológico</v>
          </cell>
        </row>
        <row r="1674">
          <cell r="A1674">
            <v>31004300</v>
          </cell>
          <cell r="B1674">
            <v>22</v>
          </cell>
          <cell r="C1674">
            <v>31004300</v>
          </cell>
          <cell r="D1674" t="str">
            <v>Tratamento cirúrgico de retocele (colpoperineoplastia posterior)</v>
          </cell>
          <cell r="E1674" t="str">
            <v>7A</v>
          </cell>
          <cell r="F1674"/>
          <cell r="G1674"/>
          <cell r="H1674">
            <v>1</v>
          </cell>
          <cell r="I1674">
            <v>2</v>
          </cell>
          <cell r="J1674"/>
          <cell r="K1674">
            <v>31004300</v>
          </cell>
          <cell r="L1674" t="str">
            <v>Tratamento cirúrgico de retocele (colpoperineoplastia posterior)</v>
          </cell>
          <cell r="M1674"/>
          <cell r="N1674">
            <v>1</v>
          </cell>
          <cell r="O1674">
            <v>2</v>
          </cell>
          <cell r="P1674"/>
          <cell r="Q1674" t="str">
            <v>Racionalização</v>
          </cell>
          <cell r="R1674"/>
          <cell r="S1674" t="str">
            <v>Relatório Médico Detalhado</v>
          </cell>
        </row>
        <row r="1675">
          <cell r="A1675">
            <v>31004318</v>
          </cell>
          <cell r="B1675">
            <v>22</v>
          </cell>
          <cell r="C1675">
            <v>31004318</v>
          </cell>
          <cell r="D1675" t="str">
            <v>Trombose hemorroidária - exérese</v>
          </cell>
          <cell r="E1675" t="str">
            <v>2B</v>
          </cell>
          <cell r="F1675"/>
          <cell r="G1675"/>
          <cell r="H1675"/>
          <cell r="I1675">
            <v>2</v>
          </cell>
          <cell r="J1675"/>
          <cell r="K1675">
            <v>43040195</v>
          </cell>
          <cell r="L1675" t="str">
            <v>Trombose hemorroidaria - exerese</v>
          </cell>
          <cell r="M1675">
            <v>150</v>
          </cell>
          <cell r="N1675"/>
          <cell r="O1675">
            <v>0</v>
          </cell>
          <cell r="P1675"/>
          <cell r="Q1675" t="str">
            <v>Baixo Risco</v>
          </cell>
          <cell r="R1675">
            <v>1</v>
          </cell>
          <cell r="S1675"/>
        </row>
        <row r="1676">
          <cell r="A1676">
            <v>31004326</v>
          </cell>
          <cell r="B1676">
            <v>22</v>
          </cell>
          <cell r="C1676">
            <v>31004326</v>
          </cell>
          <cell r="D1676" t="str">
            <v>Prurido anal - tratamento cirúrgico</v>
          </cell>
          <cell r="E1676" t="str">
            <v>6A</v>
          </cell>
          <cell r="F1676"/>
          <cell r="G1676"/>
          <cell r="H1676">
            <v>1</v>
          </cell>
          <cell r="I1676">
            <v>1</v>
          </cell>
          <cell r="J1676"/>
          <cell r="K1676">
            <v>43040179</v>
          </cell>
          <cell r="L1676" t="str">
            <v>Prurido anal - tratamento cirurgico</v>
          </cell>
          <cell r="M1676">
            <v>250</v>
          </cell>
          <cell r="N1676">
            <v>1</v>
          </cell>
          <cell r="O1676">
            <v>1</v>
          </cell>
          <cell r="P1676"/>
          <cell r="Q1676" t="str">
            <v>Racionalização</v>
          </cell>
          <cell r="R1676"/>
          <cell r="S1676" t="str">
            <v>Justificativa Clínica</v>
          </cell>
        </row>
        <row r="1677">
          <cell r="A1677">
            <v>31004334</v>
          </cell>
          <cell r="B1677">
            <v>22</v>
          </cell>
          <cell r="C1677">
            <v>31004334</v>
          </cell>
          <cell r="D1677" t="str">
            <v>Esfincterotomia  - ânus</v>
          </cell>
          <cell r="E1677" t="str">
            <v>2B</v>
          </cell>
          <cell r="F1677"/>
          <cell r="G1677"/>
          <cell r="H1677"/>
          <cell r="I1677">
            <v>0</v>
          </cell>
          <cell r="J1677"/>
          <cell r="K1677">
            <v>31004334</v>
          </cell>
          <cell r="L1677" t="str">
            <v>Esfincterotomia  - ânus</v>
          </cell>
          <cell r="M1677"/>
          <cell r="N1677"/>
          <cell r="O1677">
            <v>0</v>
          </cell>
          <cell r="P1677"/>
          <cell r="Q1677" t="str">
            <v>Racionalização</v>
          </cell>
          <cell r="R1677"/>
          <cell r="S1677" t="str">
            <v>Justificativa Clínica</v>
          </cell>
        </row>
        <row r="1678">
          <cell r="A1678">
            <v>31005012</v>
          </cell>
          <cell r="B1678">
            <v>22</v>
          </cell>
          <cell r="C1678">
            <v>31005012</v>
          </cell>
          <cell r="D1678" t="str">
            <v>Abscesso hepático - drenagem cirúrgica (até 3 fragmentos)</v>
          </cell>
          <cell r="E1678" t="str">
            <v>7B</v>
          </cell>
          <cell r="F1678"/>
          <cell r="G1678"/>
          <cell r="H1678">
            <v>2</v>
          </cell>
          <cell r="I1678">
            <v>3</v>
          </cell>
          <cell r="J1678"/>
          <cell r="K1678">
            <v>43050026</v>
          </cell>
          <cell r="L1678" t="str">
            <v>Abcesso ou cisto hepatico - drenagem externa</v>
          </cell>
          <cell r="M1678">
            <v>750</v>
          </cell>
          <cell r="N1678">
            <v>1</v>
          </cell>
          <cell r="O1678">
            <v>3</v>
          </cell>
          <cell r="P1678"/>
          <cell r="Q1678" t="str">
            <v>Racionalização</v>
          </cell>
          <cell r="R1678"/>
          <cell r="S1678" t="str">
            <v>Relatório Médico Detalhado e imagem ou laudo do exame de imagem realizado ( rx ou usom ou tomografia ou rm)</v>
          </cell>
        </row>
        <row r="1679">
          <cell r="A1679">
            <v>31005020</v>
          </cell>
          <cell r="B1679">
            <v>22</v>
          </cell>
          <cell r="C1679">
            <v>31005020</v>
          </cell>
          <cell r="D1679" t="str">
            <v>Alcoolização percutânea dirigida de tumor hepático</v>
          </cell>
          <cell r="E1679" t="str">
            <v>7B</v>
          </cell>
          <cell r="F1679"/>
          <cell r="G1679"/>
          <cell r="H1679">
            <v>1</v>
          </cell>
          <cell r="I1679">
            <v>3</v>
          </cell>
          <cell r="J1679"/>
          <cell r="K1679">
            <v>31005020</v>
          </cell>
          <cell r="L1679" t="str">
            <v>Alcoolização percutânea dirigida de tumor hepático</v>
          </cell>
          <cell r="M1679"/>
          <cell r="N1679">
            <v>1</v>
          </cell>
          <cell r="O1679">
            <v>3</v>
          </cell>
          <cell r="P1679"/>
          <cell r="Q1679" t="str">
            <v>Racionalização</v>
          </cell>
          <cell r="R1679"/>
          <cell r="S1679" t="str">
            <v>Relatório Médico Detalhado,  rx e/ou ultrassonografia e/ou tomografia computadorizada e/ou ressonancia magnetica</v>
          </cell>
        </row>
        <row r="1680">
          <cell r="A1680">
            <v>31005039</v>
          </cell>
          <cell r="B1680">
            <v>22</v>
          </cell>
          <cell r="C1680">
            <v>31005039</v>
          </cell>
          <cell r="D1680" t="str">
            <v>Anastomose biliodigestiva intra-hepática</v>
          </cell>
          <cell r="E1680" t="str">
            <v>11B</v>
          </cell>
          <cell r="F1680"/>
          <cell r="G1680"/>
          <cell r="H1680">
            <v>2</v>
          </cell>
          <cell r="I1680">
            <v>6</v>
          </cell>
          <cell r="J1680"/>
          <cell r="K1680">
            <v>43050298</v>
          </cell>
          <cell r="L1680" t="str">
            <v>Anastomose biliodigestiva intra-hepatica</v>
          </cell>
          <cell r="M1680">
            <v>3000</v>
          </cell>
          <cell r="N1680">
            <v>3</v>
          </cell>
          <cell r="O1680">
            <v>6</v>
          </cell>
          <cell r="P1680"/>
          <cell r="Q1680" t="str">
            <v>Racionalização</v>
          </cell>
          <cell r="R1680"/>
          <cell r="S1680" t="str">
            <v>Relatório Médico Detalhado,  rx e/ou ultrassonografia e/ou tomografia computadorizada e/ou ressonancia magnetica</v>
          </cell>
        </row>
        <row r="1681">
          <cell r="A1681">
            <v>31005047</v>
          </cell>
          <cell r="B1681">
            <v>22</v>
          </cell>
          <cell r="C1681">
            <v>31005047</v>
          </cell>
          <cell r="D1681" t="str">
            <v>Atresia de vias biliares - tratamento cirúrgico</v>
          </cell>
          <cell r="E1681" t="str">
            <v>12C</v>
          </cell>
          <cell r="F1681"/>
          <cell r="G1681"/>
          <cell r="H1681">
            <v>2</v>
          </cell>
          <cell r="I1681">
            <v>6</v>
          </cell>
          <cell r="J1681"/>
          <cell r="K1681">
            <v>53030141</v>
          </cell>
          <cell r="L1681" t="str">
            <v>Atresia de vias biliares - tratamento cirurgico</v>
          </cell>
          <cell r="M1681">
            <v>1450</v>
          </cell>
          <cell r="N1681">
            <v>2</v>
          </cell>
          <cell r="O1681">
            <v>6</v>
          </cell>
          <cell r="P1681"/>
          <cell r="Q1681" t="str">
            <v>Racionalização</v>
          </cell>
          <cell r="R1681"/>
          <cell r="S1681" t="str">
            <v>Relatório Médico Detalhado,  rx e/ou ultrassonografia e/ou tomografia computadorizada e/ou ressonancia magnetica</v>
          </cell>
        </row>
        <row r="1682">
          <cell r="A1682">
            <v>31005063</v>
          </cell>
          <cell r="B1682">
            <v>22</v>
          </cell>
          <cell r="C1682">
            <v>31005063</v>
          </cell>
          <cell r="D1682" t="str">
            <v>Biópsia hepática por laparotomia (até 3 fragmentos)</v>
          </cell>
          <cell r="E1682" t="str">
            <v>7B</v>
          </cell>
          <cell r="F1682"/>
          <cell r="G1682"/>
          <cell r="H1682"/>
          <cell r="I1682">
            <v>3</v>
          </cell>
          <cell r="J1682"/>
          <cell r="K1682">
            <v>43050336</v>
          </cell>
          <cell r="L1682" t="str">
            <v>Biopsia Hepatica por laparotomia</v>
          </cell>
          <cell r="M1682">
            <v>208</v>
          </cell>
          <cell r="N1682"/>
          <cell r="O1682">
            <v>0</v>
          </cell>
          <cell r="P1682"/>
          <cell r="Q1682" t="str">
            <v>Racionalização</v>
          </cell>
          <cell r="R1682"/>
          <cell r="S1682" t="str">
            <v>Relatório Médico Detalhado e anátomo patológico e/ou ultrassonografia e/ou tomografia computadorizada e/ou ressonancia magnetica</v>
          </cell>
        </row>
        <row r="1683">
          <cell r="A1683">
            <v>31005071</v>
          </cell>
          <cell r="B1683">
            <v>22</v>
          </cell>
          <cell r="C1683">
            <v>31005071</v>
          </cell>
          <cell r="D1683" t="str">
            <v>Biópsia hepática transparietal (até 3 fragmentos)</v>
          </cell>
          <cell r="E1683" t="str">
            <v>4C</v>
          </cell>
          <cell r="F1683"/>
          <cell r="G1683"/>
          <cell r="H1683"/>
          <cell r="I1683">
            <v>3</v>
          </cell>
          <cell r="J1683"/>
          <cell r="K1683">
            <v>43050034</v>
          </cell>
          <cell r="L1683" t="str">
            <v>Biopsia hepatica transparietal</v>
          </cell>
          <cell r="M1683">
            <v>250</v>
          </cell>
          <cell r="N1683"/>
          <cell r="O1683">
            <v>0</v>
          </cell>
          <cell r="P1683"/>
          <cell r="Q1683" t="str">
            <v>Racionalização</v>
          </cell>
          <cell r="R1683"/>
          <cell r="S1683" t="str">
            <v>Relatório Médico Detalhado e anátomo patológico e/ou ultrassonografia e/ou tomografia computadorizada e/ou ressonancia magnetica</v>
          </cell>
        </row>
        <row r="1684">
          <cell r="A1684">
            <v>31005080</v>
          </cell>
          <cell r="B1684">
            <v>22</v>
          </cell>
          <cell r="C1684">
            <v>31005080</v>
          </cell>
          <cell r="D1684" t="str">
            <v>Laparotomia para implantação cirúrgica de cateter arterial visceral para quimioterapia</v>
          </cell>
          <cell r="E1684" t="str">
            <v>9A</v>
          </cell>
          <cell r="F1684"/>
          <cell r="G1684"/>
          <cell r="H1684">
            <v>2</v>
          </cell>
          <cell r="I1684">
            <v>5</v>
          </cell>
          <cell r="J1684"/>
          <cell r="K1684">
            <v>43050042</v>
          </cell>
          <cell r="L1684" t="str">
            <v>Cateterismo arterial para quimioterapia</v>
          </cell>
          <cell r="M1684">
            <v>700</v>
          </cell>
          <cell r="N1684">
            <v>2</v>
          </cell>
          <cell r="O1684">
            <v>3</v>
          </cell>
          <cell r="P1684"/>
          <cell r="Q1684" t="str">
            <v>Racionalização</v>
          </cell>
          <cell r="R1684"/>
          <cell r="S1684" t="str">
            <v>Relatório Médico Detalhado,  anátomo- patológico e laudo do exame de imagem realizado.</v>
          </cell>
        </row>
        <row r="1685">
          <cell r="A1685">
            <v>31005098</v>
          </cell>
          <cell r="B1685">
            <v>22</v>
          </cell>
          <cell r="C1685">
            <v>31005098</v>
          </cell>
          <cell r="D1685" t="str">
            <v>Cisto de colédoco - tratamento cirúrgico</v>
          </cell>
          <cell r="E1685" t="str">
            <v>8C</v>
          </cell>
          <cell r="F1685"/>
          <cell r="G1685"/>
          <cell r="H1685">
            <v>1</v>
          </cell>
          <cell r="I1685">
            <v>5</v>
          </cell>
          <cell r="J1685"/>
          <cell r="K1685">
            <v>53030150</v>
          </cell>
          <cell r="L1685" t="str">
            <v>Cisto de coledoco - tratamento cirurgico</v>
          </cell>
          <cell r="M1685">
            <v>1300</v>
          </cell>
          <cell r="N1685">
            <v>2</v>
          </cell>
          <cell r="O1685">
            <v>5</v>
          </cell>
          <cell r="P1685"/>
          <cell r="Q1685" t="str">
            <v>Racionalização</v>
          </cell>
          <cell r="R1685"/>
          <cell r="S1685" t="str">
            <v>Relatório Médico Detalhado,  rx e/ou ultrassonografia e/ou tomografia computadorizada e/ou ressonancia magnetica</v>
          </cell>
        </row>
        <row r="1686">
          <cell r="A1686">
            <v>31005101</v>
          </cell>
          <cell r="B1686">
            <v>22</v>
          </cell>
          <cell r="C1686">
            <v>31005101</v>
          </cell>
          <cell r="D1686" t="str">
            <v>Colecistectomia com colangiografia</v>
          </cell>
          <cell r="E1686" t="str">
            <v>9A</v>
          </cell>
          <cell r="F1686"/>
          <cell r="G1686"/>
          <cell r="H1686">
            <v>2</v>
          </cell>
          <cell r="I1686">
            <v>5</v>
          </cell>
          <cell r="J1686"/>
          <cell r="K1686">
            <v>43050190</v>
          </cell>
          <cell r="L1686" t="str">
            <v>Colecistectomia com colangiografia</v>
          </cell>
          <cell r="M1686">
            <v>1200</v>
          </cell>
          <cell r="N1686">
            <v>2</v>
          </cell>
          <cell r="O1686">
            <v>5</v>
          </cell>
          <cell r="P1686"/>
          <cell r="Q1686" t="str">
            <v>Racionalização</v>
          </cell>
          <cell r="R1686"/>
          <cell r="S1686" t="str">
            <v>Relatório Médico Detalhado,  rx e/ou ultrassonografia e/ou tomografia computadorizada e/ou ressonancia magnetica</v>
          </cell>
        </row>
        <row r="1687">
          <cell r="A1687">
            <v>31005110</v>
          </cell>
          <cell r="B1687">
            <v>22</v>
          </cell>
          <cell r="C1687">
            <v>31005110</v>
          </cell>
          <cell r="D1687" t="str">
            <v>Colecistectomia com fístula biliodigestiva</v>
          </cell>
          <cell r="E1687" t="str">
            <v>9C</v>
          </cell>
          <cell r="F1687"/>
          <cell r="G1687"/>
          <cell r="H1687">
            <v>2</v>
          </cell>
          <cell r="I1687">
            <v>5</v>
          </cell>
          <cell r="J1687"/>
          <cell r="K1687">
            <v>43050174</v>
          </cell>
          <cell r="L1687" t="str">
            <v>Colecistectomia com fistula biliodigestiva</v>
          </cell>
          <cell r="M1687">
            <v>1400</v>
          </cell>
          <cell r="N1687">
            <v>2</v>
          </cell>
          <cell r="O1687">
            <v>5</v>
          </cell>
          <cell r="P1687"/>
          <cell r="Q1687" t="str">
            <v>Racionalização</v>
          </cell>
          <cell r="R1687"/>
          <cell r="S1687" t="str">
            <v>Relatório Médico Detalhado,  rx e/ou ultrassonografia e/ou tomografia computadorizada e/ou ressonancia magnetica</v>
          </cell>
        </row>
        <row r="1688">
          <cell r="A1688">
            <v>31005128</v>
          </cell>
          <cell r="B1688">
            <v>22</v>
          </cell>
          <cell r="C1688">
            <v>31005128</v>
          </cell>
          <cell r="D1688" t="str">
            <v>Colecistectomia sem colangiografia</v>
          </cell>
          <cell r="E1688" t="str">
            <v>8C</v>
          </cell>
          <cell r="F1688"/>
          <cell r="G1688"/>
          <cell r="H1688">
            <v>2</v>
          </cell>
          <cell r="I1688">
            <v>4</v>
          </cell>
          <cell r="J1688"/>
          <cell r="K1688">
            <v>43050182</v>
          </cell>
          <cell r="L1688" t="str">
            <v>Colecistectomia sem colangiografia</v>
          </cell>
          <cell r="M1688">
            <v>1000</v>
          </cell>
          <cell r="N1688">
            <v>2</v>
          </cell>
          <cell r="O1688">
            <v>4</v>
          </cell>
          <cell r="P1688"/>
          <cell r="Q1688" t="str">
            <v>Racionalização</v>
          </cell>
          <cell r="R1688"/>
          <cell r="S1688" t="str">
            <v>Relatório Médico Detalhado,  rx e/ou ultrassonografia e/ou tomografia computadorizada e/ou ressonancia magnetica</v>
          </cell>
        </row>
        <row r="1689">
          <cell r="A1689">
            <v>31005136</v>
          </cell>
          <cell r="B1689">
            <v>22</v>
          </cell>
          <cell r="C1689">
            <v>31005136</v>
          </cell>
          <cell r="D1689" t="str">
            <v>Colecistojejunostomia</v>
          </cell>
          <cell r="E1689" t="str">
            <v>9A</v>
          </cell>
          <cell r="F1689"/>
          <cell r="G1689"/>
          <cell r="H1689">
            <v>2</v>
          </cell>
          <cell r="I1689">
            <v>5</v>
          </cell>
          <cell r="J1689"/>
          <cell r="K1689">
            <v>43050220</v>
          </cell>
          <cell r="L1689" t="str">
            <v>Colecistojejunostomia</v>
          </cell>
          <cell r="M1689">
            <v>1100</v>
          </cell>
          <cell r="N1689">
            <v>2</v>
          </cell>
          <cell r="O1689">
            <v>5</v>
          </cell>
          <cell r="P1689"/>
          <cell r="Q1689" t="str">
            <v>Racionalização</v>
          </cell>
          <cell r="R1689"/>
          <cell r="S1689" t="str">
            <v>Relatório Médico Detalhado,  rx e/ou ultrassonografia e/ou tomografia computadorizada e/ou ressonancia magnetica</v>
          </cell>
        </row>
        <row r="1690">
          <cell r="A1690">
            <v>31005144</v>
          </cell>
          <cell r="B1690">
            <v>22</v>
          </cell>
          <cell r="C1690">
            <v>31005144</v>
          </cell>
          <cell r="D1690" t="str">
            <v>Colecistostomia</v>
          </cell>
          <cell r="E1690" t="str">
            <v>7C</v>
          </cell>
          <cell r="F1690"/>
          <cell r="G1690"/>
          <cell r="H1690">
            <v>1</v>
          </cell>
          <cell r="I1690">
            <v>3</v>
          </cell>
          <cell r="J1690"/>
          <cell r="K1690">
            <v>43050131</v>
          </cell>
          <cell r="L1690" t="str">
            <v>Colecistostomia</v>
          </cell>
          <cell r="M1690">
            <v>600</v>
          </cell>
          <cell r="N1690">
            <v>1</v>
          </cell>
          <cell r="O1690">
            <v>3</v>
          </cell>
          <cell r="P1690"/>
          <cell r="Q1690" t="str">
            <v>Racionalização</v>
          </cell>
          <cell r="R1690"/>
          <cell r="S1690" t="str">
            <v>Relatório Médico Detalhado,  rx e/ou ultrassonografia e/ou tomografia computadorizada e/ou ressonancia magnetica</v>
          </cell>
        </row>
        <row r="1691">
          <cell r="A1691">
            <v>31005152</v>
          </cell>
          <cell r="B1691">
            <v>22</v>
          </cell>
          <cell r="C1691">
            <v>31005152</v>
          </cell>
          <cell r="D1691" t="str">
            <v>Colédoco ou hepático-jejunostomia (qualquer técnica)</v>
          </cell>
          <cell r="E1691" t="str">
            <v>9A</v>
          </cell>
          <cell r="F1691"/>
          <cell r="G1691"/>
          <cell r="H1691">
            <v>2</v>
          </cell>
          <cell r="I1691">
            <v>5</v>
          </cell>
          <cell r="J1691"/>
          <cell r="K1691">
            <v>43050140</v>
          </cell>
          <cell r="L1691" t="str">
            <v>Coledoco ou hepatico-jejunostomia (qualquer tecnica)</v>
          </cell>
          <cell r="M1691">
            <v>1500</v>
          </cell>
          <cell r="N1691">
            <v>3</v>
          </cell>
          <cell r="O1691">
            <v>5</v>
          </cell>
          <cell r="P1691"/>
          <cell r="Q1691" t="str">
            <v>Racionalização</v>
          </cell>
          <cell r="R1691"/>
          <cell r="S1691" t="str">
            <v>Relatório Médico Detalhado,  rx e/ou ultrassonografia e/ou tomografia computadorizada e/ou ressonancia magnetica</v>
          </cell>
        </row>
        <row r="1692">
          <cell r="A1692">
            <v>31005160</v>
          </cell>
          <cell r="B1692">
            <v>22</v>
          </cell>
          <cell r="C1692">
            <v>31005160</v>
          </cell>
          <cell r="D1692" t="str">
            <v>Colédoco ou hepaticoplastia</v>
          </cell>
          <cell r="E1692" t="str">
            <v>10A</v>
          </cell>
          <cell r="F1692"/>
          <cell r="G1692"/>
          <cell r="H1692">
            <v>2</v>
          </cell>
          <cell r="I1692">
            <v>5</v>
          </cell>
          <cell r="J1692"/>
          <cell r="K1692">
            <v>43050123</v>
          </cell>
          <cell r="L1692" t="str">
            <v>Coledoco ou hepaticoplastia</v>
          </cell>
          <cell r="M1692">
            <v>1800</v>
          </cell>
          <cell r="N1692">
            <v>2</v>
          </cell>
          <cell r="O1692">
            <v>5</v>
          </cell>
          <cell r="P1692"/>
          <cell r="Q1692" t="str">
            <v>Racionalização</v>
          </cell>
          <cell r="R1692"/>
          <cell r="S1692" t="str">
            <v>Relatório Médico Detalhado,  rx e/ou ultrassonografia e/ou tomografia computadorizada e/ou ressonancia magnetica</v>
          </cell>
        </row>
        <row r="1693">
          <cell r="A1693">
            <v>31005179</v>
          </cell>
          <cell r="B1693">
            <v>22</v>
          </cell>
          <cell r="C1693">
            <v>31005179</v>
          </cell>
          <cell r="D1693" t="str">
            <v>Colédoco-duodenostomia</v>
          </cell>
          <cell r="E1693" t="str">
            <v>9A</v>
          </cell>
          <cell r="F1693"/>
          <cell r="G1693"/>
          <cell r="H1693">
            <v>2</v>
          </cell>
          <cell r="I1693">
            <v>5</v>
          </cell>
          <cell r="J1693"/>
          <cell r="K1693">
            <v>43050158</v>
          </cell>
          <cell r="L1693" t="str">
            <v>Coledoco-duodenostomia</v>
          </cell>
          <cell r="M1693">
            <v>1300</v>
          </cell>
          <cell r="N1693">
            <v>2</v>
          </cell>
          <cell r="O1693">
            <v>4</v>
          </cell>
          <cell r="P1693"/>
          <cell r="Q1693" t="str">
            <v>Racionalização</v>
          </cell>
          <cell r="R1693"/>
          <cell r="S1693" t="str">
            <v>Relatório Médico Detalhado,  rx e/ou ultrassonografia e/ou tomografia computadorizada e/ou ressonancia magnetica</v>
          </cell>
        </row>
        <row r="1694">
          <cell r="A1694">
            <v>31005187</v>
          </cell>
          <cell r="B1694">
            <v>22</v>
          </cell>
          <cell r="C1694">
            <v>31005187</v>
          </cell>
          <cell r="D1694" t="str">
            <v>Coledocotomia ou coledocostomia sem colecistectomia</v>
          </cell>
          <cell r="E1694" t="str">
            <v>8B</v>
          </cell>
          <cell r="F1694"/>
          <cell r="G1694"/>
          <cell r="H1694">
            <v>2</v>
          </cell>
          <cell r="I1694">
            <v>5</v>
          </cell>
          <cell r="J1694"/>
          <cell r="K1694">
            <v>31005187</v>
          </cell>
          <cell r="L1694" t="str">
            <v>Coledocotomia ou coledocostomia sem colecistectomia</v>
          </cell>
          <cell r="M1694"/>
          <cell r="N1694">
            <v>2</v>
          </cell>
          <cell r="O1694">
            <v>5</v>
          </cell>
          <cell r="P1694"/>
          <cell r="Q1694" t="str">
            <v>Racionalização</v>
          </cell>
          <cell r="R1694"/>
          <cell r="S1694" t="str">
            <v>Relatório Médico Detalhado,  rx e/ou ultrassonografia e/ou tomografia computadorizada e/ou ressonancia magnetica</v>
          </cell>
        </row>
        <row r="1695">
          <cell r="A1695">
            <v>31005195</v>
          </cell>
          <cell r="B1695">
            <v>22</v>
          </cell>
          <cell r="C1695">
            <v>31005195</v>
          </cell>
          <cell r="D1695" t="str">
            <v>Coledocoscopia intra-operatória</v>
          </cell>
          <cell r="E1695" t="str">
            <v>3C</v>
          </cell>
          <cell r="F1695"/>
          <cell r="G1695"/>
          <cell r="H1695">
            <v>1</v>
          </cell>
          <cell r="I1695">
            <v>4</v>
          </cell>
          <cell r="J1695"/>
          <cell r="K1695">
            <v>43050239</v>
          </cell>
          <cell r="L1695" t="str">
            <v>Coledoscopia intra-operatoria</v>
          </cell>
          <cell r="M1695">
            <v>240</v>
          </cell>
          <cell r="N1695"/>
          <cell r="O1695">
            <v>4</v>
          </cell>
          <cell r="P1695"/>
          <cell r="Q1695" t="str">
            <v>Racionalização</v>
          </cell>
          <cell r="R1695"/>
          <cell r="S1695" t="str">
            <v>Relatório Médico Detalhado</v>
          </cell>
        </row>
        <row r="1696">
          <cell r="A1696">
            <v>31005209</v>
          </cell>
          <cell r="B1696">
            <v>22</v>
          </cell>
          <cell r="C1696">
            <v>31005209</v>
          </cell>
          <cell r="D1696" t="str">
            <v>Derivação porto sistêmica</v>
          </cell>
          <cell r="E1696" t="str">
            <v>11B</v>
          </cell>
          <cell r="F1696"/>
          <cell r="G1696"/>
          <cell r="H1696">
            <v>2</v>
          </cell>
          <cell r="I1696">
            <v>6</v>
          </cell>
          <cell r="J1696"/>
          <cell r="K1696">
            <v>53030184</v>
          </cell>
          <cell r="L1696" t="str">
            <v>Derivacao porto sistemica</v>
          </cell>
          <cell r="M1696">
            <v>3000</v>
          </cell>
          <cell r="N1696">
            <v>3</v>
          </cell>
          <cell r="O1696">
            <v>6</v>
          </cell>
          <cell r="P1696"/>
          <cell r="Q1696" t="str">
            <v>Racionalização</v>
          </cell>
          <cell r="R1696"/>
          <cell r="S1696" t="str">
            <v>Relatório Médico Detalhado,  rx e/ou ultrassonografia e/ou tomografia computadorizada e/ou ressonancia magnetica</v>
          </cell>
        </row>
        <row r="1697">
          <cell r="A1697">
            <v>31005217</v>
          </cell>
          <cell r="B1697">
            <v>22</v>
          </cell>
          <cell r="C1697">
            <v>31005217</v>
          </cell>
          <cell r="D1697" t="str">
            <v>Desconexão ázigos - portal com esplenectomia</v>
          </cell>
          <cell r="E1697" t="str">
            <v>10B</v>
          </cell>
          <cell r="F1697"/>
          <cell r="G1697"/>
          <cell r="H1697">
            <v>2</v>
          </cell>
          <cell r="I1697">
            <v>6</v>
          </cell>
          <cell r="J1697"/>
          <cell r="K1697">
            <v>53030192</v>
          </cell>
          <cell r="L1697" t="str">
            <v>Desconexao azigos - portal com esplenectomia</v>
          </cell>
          <cell r="M1697">
            <v>1450</v>
          </cell>
          <cell r="N1697">
            <v>2</v>
          </cell>
          <cell r="O1697">
            <v>6</v>
          </cell>
          <cell r="P1697"/>
          <cell r="Q1697" t="str">
            <v>Racionalização</v>
          </cell>
          <cell r="R1697"/>
          <cell r="S1697" t="str">
            <v>Relatório Médico Detalhado com informação de diagnostico, exames/tratamento realizados</v>
          </cell>
        </row>
        <row r="1698">
          <cell r="A1698">
            <v>31005225</v>
          </cell>
          <cell r="B1698">
            <v>22</v>
          </cell>
          <cell r="C1698">
            <v>31005225</v>
          </cell>
          <cell r="D1698" t="str">
            <v>Desconexão ázigos - portal sem esplenectomia</v>
          </cell>
          <cell r="E1698" t="str">
            <v>9C</v>
          </cell>
          <cell r="F1698"/>
          <cell r="G1698"/>
          <cell r="H1698">
            <v>2</v>
          </cell>
          <cell r="I1698">
            <v>5</v>
          </cell>
          <cell r="J1698"/>
          <cell r="K1698">
            <v>53030206</v>
          </cell>
          <cell r="L1698" t="str">
            <v>Desconexao azigos - portal sem esplenectomia</v>
          </cell>
          <cell r="M1698">
            <v>1300</v>
          </cell>
          <cell r="N1698">
            <v>2</v>
          </cell>
          <cell r="O1698">
            <v>5</v>
          </cell>
          <cell r="P1698"/>
          <cell r="Q1698" t="str">
            <v>Racionalização</v>
          </cell>
          <cell r="R1698"/>
          <cell r="S1698" t="str">
            <v>Relatório Médico Detalhado com informação de diagnostico, exames/tratamento realizados</v>
          </cell>
        </row>
        <row r="1699">
          <cell r="A1699">
            <v>31005233</v>
          </cell>
          <cell r="B1699">
            <v>22</v>
          </cell>
          <cell r="C1699">
            <v>31005233</v>
          </cell>
          <cell r="D1699" t="str">
            <v>Desvascularização hepática</v>
          </cell>
          <cell r="E1699" t="str">
            <v>8C</v>
          </cell>
          <cell r="F1699"/>
          <cell r="G1699"/>
          <cell r="H1699">
            <v>2</v>
          </cell>
          <cell r="I1699">
            <v>4</v>
          </cell>
          <cell r="J1699"/>
          <cell r="K1699">
            <v>43050050</v>
          </cell>
          <cell r="L1699" t="str">
            <v>Desvascularizacao hepatica</v>
          </cell>
          <cell r="M1699">
            <v>1000</v>
          </cell>
          <cell r="N1699">
            <v>2</v>
          </cell>
          <cell r="O1699">
            <v>3</v>
          </cell>
          <cell r="P1699"/>
          <cell r="Q1699" t="str">
            <v>Racionalização</v>
          </cell>
          <cell r="R1699"/>
          <cell r="S1699" t="str">
            <v>Relatório Médico Detalhado com informação de diagnostico, exames/tratamento realizados</v>
          </cell>
        </row>
        <row r="1700">
          <cell r="A1700">
            <v>31005241</v>
          </cell>
          <cell r="B1700">
            <v>22</v>
          </cell>
          <cell r="C1700">
            <v>31005241</v>
          </cell>
          <cell r="D1700" t="str">
            <v>Drenagem biliar trans-hepática</v>
          </cell>
          <cell r="E1700" t="str">
            <v>8B</v>
          </cell>
          <cell r="F1700"/>
          <cell r="G1700"/>
          <cell r="H1700">
            <v>2</v>
          </cell>
          <cell r="I1700">
            <v>4</v>
          </cell>
          <cell r="J1700"/>
          <cell r="K1700">
            <v>43050069</v>
          </cell>
          <cell r="L1700" t="str">
            <v>Drenagem biliar trans-hepatica</v>
          </cell>
          <cell r="M1700">
            <v>1300</v>
          </cell>
          <cell r="N1700">
            <v>2</v>
          </cell>
          <cell r="O1700">
            <v>3</v>
          </cell>
          <cell r="P1700"/>
          <cell r="Q1700" t="str">
            <v>Racionalização</v>
          </cell>
          <cell r="R1700"/>
          <cell r="S1700" t="str">
            <v>Relatório médico detalhado e laudo do exame e/ou imagem realizado ( rx ou usom ou tomografia ou rm)</v>
          </cell>
        </row>
        <row r="1701">
          <cell r="A1701">
            <v>31005250</v>
          </cell>
          <cell r="B1701">
            <v>22</v>
          </cell>
          <cell r="C1701">
            <v>31005250</v>
          </cell>
          <cell r="D1701" t="str">
            <v>Enucleação de metástases hepáticas</v>
          </cell>
          <cell r="E1701" t="str">
            <v>8B</v>
          </cell>
          <cell r="F1701"/>
          <cell r="G1701"/>
          <cell r="H1701">
            <v>2</v>
          </cell>
          <cell r="I1701">
            <v>4</v>
          </cell>
          <cell r="J1701"/>
          <cell r="K1701">
            <v>43050093</v>
          </cell>
          <cell r="L1701" t="str">
            <v>Enucleacao de metastases hepaticas</v>
          </cell>
          <cell r="M1701">
            <v>1000</v>
          </cell>
          <cell r="N1701">
            <v>2</v>
          </cell>
          <cell r="O1701">
            <v>4</v>
          </cell>
          <cell r="P1701"/>
          <cell r="Q1701" t="str">
            <v>Racionalização</v>
          </cell>
          <cell r="R1701"/>
          <cell r="S1701" t="str">
            <v>Relatório Médico Detalhado,  rx e/ou ultrassonografia e/ou tomografia computadorizada e/ou ressonancia magnetica</v>
          </cell>
        </row>
        <row r="1702">
          <cell r="A1702">
            <v>31005268</v>
          </cell>
          <cell r="B1702">
            <v>22</v>
          </cell>
          <cell r="C1702">
            <v>31005268</v>
          </cell>
          <cell r="D1702" t="str">
            <v>Enucleação de metástases, por metástase</v>
          </cell>
          <cell r="E1702" t="str">
            <v>4C</v>
          </cell>
          <cell r="F1702"/>
          <cell r="G1702"/>
          <cell r="H1702"/>
          <cell r="I1702">
            <v>3</v>
          </cell>
          <cell r="J1702"/>
          <cell r="K1702">
            <v>31005268</v>
          </cell>
          <cell r="L1702" t="str">
            <v>Enucleação de metástases, por metástase</v>
          </cell>
          <cell r="M1702"/>
          <cell r="N1702"/>
          <cell r="O1702">
            <v>3</v>
          </cell>
          <cell r="P1702"/>
          <cell r="Q1702" t="str">
            <v>Racionalização</v>
          </cell>
          <cell r="R1702"/>
          <cell r="S1702" t="str">
            <v>Relatório Médico Detalhado,  rx e/ou ultrassonografia e/ou tomografia computadorizada e/ou ressonancia magnetica</v>
          </cell>
        </row>
        <row r="1703">
          <cell r="A1703">
            <v>31005276</v>
          </cell>
          <cell r="B1703">
            <v>22</v>
          </cell>
          <cell r="C1703">
            <v>31005276</v>
          </cell>
          <cell r="D1703" t="str">
            <v>Hepatorrafia</v>
          </cell>
          <cell r="E1703" t="str">
            <v>7B</v>
          </cell>
          <cell r="F1703"/>
          <cell r="G1703"/>
          <cell r="H1703">
            <v>2</v>
          </cell>
          <cell r="I1703">
            <v>4</v>
          </cell>
          <cell r="J1703"/>
          <cell r="K1703">
            <v>43050077</v>
          </cell>
          <cell r="L1703" t="str">
            <v>Hepatorrafia</v>
          </cell>
          <cell r="M1703">
            <v>1000</v>
          </cell>
          <cell r="N1703">
            <v>1</v>
          </cell>
          <cell r="O1703">
            <v>4</v>
          </cell>
          <cell r="P1703"/>
          <cell r="Q1703" t="str">
            <v>Racionalização</v>
          </cell>
          <cell r="R1703"/>
          <cell r="S1703" t="str">
            <v>Justificativa Clínica</v>
          </cell>
        </row>
        <row r="1704">
          <cell r="A1704">
            <v>31005284</v>
          </cell>
          <cell r="B1704">
            <v>22</v>
          </cell>
          <cell r="C1704">
            <v>31005284</v>
          </cell>
          <cell r="D1704" t="str">
            <v>Hepatorrafia complexa com lesão de estruturas vasculares biliares</v>
          </cell>
          <cell r="E1704" t="str">
            <v>11B</v>
          </cell>
          <cell r="F1704"/>
          <cell r="G1704"/>
          <cell r="H1704">
            <v>2</v>
          </cell>
          <cell r="I1704">
            <v>6</v>
          </cell>
          <cell r="J1704"/>
          <cell r="K1704">
            <v>43050212</v>
          </cell>
          <cell r="L1704" t="str">
            <v>Hepatorrafia complexa c/Lesao de estruturas vasculares biliares</v>
          </cell>
          <cell r="M1704">
            <v>1700</v>
          </cell>
          <cell r="N1704">
            <v>2</v>
          </cell>
          <cell r="O1704">
            <v>6</v>
          </cell>
          <cell r="P1704"/>
          <cell r="Q1704" t="str">
            <v>Racionalização</v>
          </cell>
          <cell r="R1704"/>
          <cell r="S1704" t="str">
            <v>Relatório Médico Detalhado,  rx e/ou ultrassonografia e/ou tomografia computadorizada e/ou ressonancia magnetica</v>
          </cell>
        </row>
        <row r="1705">
          <cell r="A1705">
            <v>31005292</v>
          </cell>
          <cell r="B1705">
            <v>22</v>
          </cell>
          <cell r="C1705">
            <v>31005292</v>
          </cell>
          <cell r="D1705" t="str">
            <v>Lobectomia hepática direita</v>
          </cell>
          <cell r="E1705" t="str">
            <v>11A</v>
          </cell>
          <cell r="F1705"/>
          <cell r="G1705"/>
          <cell r="H1705">
            <v>2</v>
          </cell>
          <cell r="I1705">
            <v>6</v>
          </cell>
          <cell r="J1705"/>
          <cell r="K1705">
            <v>43050310</v>
          </cell>
          <cell r="L1705" t="str">
            <v>Lobectomia hepatica direita</v>
          </cell>
          <cell r="M1705">
            <v>2200</v>
          </cell>
          <cell r="N1705">
            <v>3</v>
          </cell>
          <cell r="O1705">
            <v>5</v>
          </cell>
          <cell r="P1705"/>
          <cell r="Q1705" t="str">
            <v>Racionalização</v>
          </cell>
          <cell r="R1705"/>
          <cell r="S1705" t="str">
            <v>Relatório Médico Detalhado,  rx e/ou ultrassonografia e/ou tomografia computadorizada e/ou ressonancia magnetica</v>
          </cell>
        </row>
        <row r="1706">
          <cell r="A1706">
            <v>31005306</v>
          </cell>
          <cell r="B1706">
            <v>22</v>
          </cell>
          <cell r="C1706">
            <v>31005306</v>
          </cell>
          <cell r="D1706" t="str">
            <v>Lobectomia hepática esquerda</v>
          </cell>
          <cell r="E1706" t="str">
            <v>9A</v>
          </cell>
          <cell r="F1706"/>
          <cell r="G1706"/>
          <cell r="H1706">
            <v>2</v>
          </cell>
          <cell r="I1706">
            <v>6</v>
          </cell>
          <cell r="J1706"/>
          <cell r="K1706">
            <v>43050085</v>
          </cell>
          <cell r="L1706" t="str">
            <v>Lobectomia hepatica esquerda</v>
          </cell>
          <cell r="M1706">
            <v>2200</v>
          </cell>
          <cell r="N1706">
            <v>3</v>
          </cell>
          <cell r="O1706">
            <v>6</v>
          </cell>
          <cell r="P1706"/>
          <cell r="Q1706" t="str">
            <v>Racionalização</v>
          </cell>
          <cell r="R1706"/>
          <cell r="S1706" t="str">
            <v>Relatório Médico Detalhado,  rx e/ou ultrassonografia e/ou tomografia computadorizada e/ou ressonancia magnetica</v>
          </cell>
        </row>
        <row r="1707">
          <cell r="A1707">
            <v>31005314</v>
          </cell>
          <cell r="B1707">
            <v>22</v>
          </cell>
          <cell r="C1707">
            <v>31005314</v>
          </cell>
          <cell r="D1707" t="str">
            <v>Papilotomia transduodenal</v>
          </cell>
          <cell r="E1707" t="str">
            <v>9B</v>
          </cell>
          <cell r="F1707"/>
          <cell r="G1707"/>
          <cell r="H1707">
            <v>2</v>
          </cell>
          <cell r="I1707">
            <v>4</v>
          </cell>
          <cell r="J1707"/>
          <cell r="K1707">
            <v>43050204</v>
          </cell>
          <cell r="L1707" t="str">
            <v>Procedimento sobre a papila - qualquer tecnica</v>
          </cell>
          <cell r="M1707">
            <v>1300</v>
          </cell>
          <cell r="N1707">
            <v>2</v>
          </cell>
          <cell r="O1707">
            <v>4</v>
          </cell>
          <cell r="P1707"/>
          <cell r="Q1707" t="str">
            <v>Racionalização</v>
          </cell>
          <cell r="R1707"/>
          <cell r="S1707" t="str">
            <v>Relatório Médico Detalhado,  rx e/ou ultrassonografia e/ou tomografia computadorizada e/ou ressonancia magnetica</v>
          </cell>
        </row>
        <row r="1708">
          <cell r="A1708">
            <v>31005322</v>
          </cell>
          <cell r="B1708">
            <v>22</v>
          </cell>
          <cell r="C1708">
            <v>31005322</v>
          </cell>
          <cell r="D1708" t="str">
            <v>Punção hepática para drenagem de abscessos</v>
          </cell>
          <cell r="E1708" t="str">
            <v>6A</v>
          </cell>
          <cell r="F1708"/>
          <cell r="G1708"/>
          <cell r="H1708"/>
          <cell r="I1708">
            <v>3</v>
          </cell>
          <cell r="J1708"/>
          <cell r="K1708">
            <v>31005322</v>
          </cell>
          <cell r="L1708" t="str">
            <v>Punção hepática para drenagem de abscessos</v>
          </cell>
          <cell r="M1708"/>
          <cell r="N1708"/>
          <cell r="O1708">
            <v>3</v>
          </cell>
          <cell r="P1708"/>
          <cell r="Q1708" t="str">
            <v>Racionalização</v>
          </cell>
          <cell r="R1708"/>
          <cell r="S1708" t="str">
            <v>llaudo do exame e/ou imagem realizado ( rx ou usom ou tomografia ou rm)</v>
          </cell>
        </row>
        <row r="1709">
          <cell r="A1709">
            <v>31005330</v>
          </cell>
          <cell r="B1709">
            <v>22</v>
          </cell>
          <cell r="C1709">
            <v>31005330</v>
          </cell>
          <cell r="D1709" t="str">
            <v>Radioablacao / termoablacao de tumores hepaticos  (com diretriz definida pela ANS - nº 1)</v>
          </cell>
          <cell r="E1709" t="str">
            <v>7C</v>
          </cell>
          <cell r="F1709"/>
          <cell r="G1709"/>
          <cell r="H1709"/>
          <cell r="I1709">
            <v>3</v>
          </cell>
          <cell r="J1709"/>
          <cell r="K1709">
            <v>31005330</v>
          </cell>
          <cell r="L1709" t="str">
            <v>Radioablacao / termoablacao de tumores hepaticos  (com diretriz definida pela ANS - nº 1)</v>
          </cell>
          <cell r="M1709"/>
          <cell r="N1709"/>
          <cell r="O1709">
            <v>3</v>
          </cell>
          <cell r="P1709"/>
          <cell r="Q1709" t="str">
            <v>Racionalização</v>
          </cell>
          <cell r="R1709"/>
          <cell r="S1709" t="str">
            <v>Laudo de RM + justificativa contendo o estadiameto da doença</v>
          </cell>
        </row>
        <row r="1710">
          <cell r="A1710">
            <v>31005357</v>
          </cell>
          <cell r="B1710">
            <v>22</v>
          </cell>
          <cell r="C1710">
            <v>31005357</v>
          </cell>
          <cell r="D1710" t="str">
            <v>Ressecção de cisto hepático com hepatectomia</v>
          </cell>
          <cell r="E1710" t="str">
            <v>9A</v>
          </cell>
          <cell r="F1710"/>
          <cell r="G1710"/>
          <cell r="H1710">
            <v>2</v>
          </cell>
          <cell r="I1710">
            <v>6</v>
          </cell>
          <cell r="J1710"/>
          <cell r="K1710">
            <v>43050344</v>
          </cell>
          <cell r="L1710" t="str">
            <v>Resseccao de Cisto Hepatico com hepatectomia</v>
          </cell>
          <cell r="M1710">
            <v>1750</v>
          </cell>
          <cell r="N1710">
            <v>2</v>
          </cell>
          <cell r="O1710">
            <v>6</v>
          </cell>
          <cell r="P1710"/>
          <cell r="Q1710" t="str">
            <v>Racionalização</v>
          </cell>
          <cell r="R1710"/>
          <cell r="S1710" t="str">
            <v>Relatório Médico Detalhado,  rx e/ou ultrassonografia e/ou tomografia computadorizada e/ou ressonancia magnetica</v>
          </cell>
        </row>
        <row r="1711">
          <cell r="A1711">
            <v>31005365</v>
          </cell>
          <cell r="B1711">
            <v>22</v>
          </cell>
          <cell r="C1711">
            <v>31005365</v>
          </cell>
          <cell r="D1711" t="str">
            <v>Ressecção de cisto hepático sem hepatectomia</v>
          </cell>
          <cell r="E1711" t="str">
            <v>8B</v>
          </cell>
          <cell r="F1711"/>
          <cell r="G1711"/>
          <cell r="H1711">
            <v>2</v>
          </cell>
          <cell r="I1711">
            <v>5</v>
          </cell>
          <cell r="J1711"/>
          <cell r="K1711">
            <v>43050328</v>
          </cell>
          <cell r="L1711" t="str">
            <v>Resseccao de Cisto Hepatico</v>
          </cell>
          <cell r="M1711">
            <v>1300</v>
          </cell>
          <cell r="N1711">
            <v>2</v>
          </cell>
          <cell r="O1711">
            <v>5</v>
          </cell>
          <cell r="P1711"/>
          <cell r="Q1711" t="str">
            <v>Racionalização</v>
          </cell>
          <cell r="R1711"/>
          <cell r="S1711" t="str">
            <v>Relatório Médico Detalhado,  rx e/ou ultrassonografia e/ou tomografia computadorizada e/ou ressonancia magnetica</v>
          </cell>
        </row>
        <row r="1712">
          <cell r="A1712">
            <v>31005373</v>
          </cell>
          <cell r="B1712">
            <v>22</v>
          </cell>
          <cell r="C1712">
            <v>31005373</v>
          </cell>
          <cell r="D1712" t="str">
            <v>Ressecção de tumor de vesícula ou da via biliar com hepatectomia</v>
          </cell>
          <cell r="E1712" t="str">
            <v>12A</v>
          </cell>
          <cell r="F1712"/>
          <cell r="G1712"/>
          <cell r="H1712">
            <v>3</v>
          </cell>
          <cell r="I1712">
            <v>6</v>
          </cell>
          <cell r="J1712"/>
          <cell r="K1712">
            <v>43050263</v>
          </cell>
          <cell r="L1712" t="str">
            <v>Resseccao de tumor de via biliar com hepatectomia</v>
          </cell>
          <cell r="M1712">
            <v>3000</v>
          </cell>
          <cell r="N1712">
            <v>3</v>
          </cell>
          <cell r="O1712">
            <v>6</v>
          </cell>
          <cell r="P1712"/>
          <cell r="Q1712" t="str">
            <v>Racionalização</v>
          </cell>
          <cell r="R1712"/>
          <cell r="S1712" t="str">
            <v>Relatório Médico Detalhado,  rx e/ou ultrassonografia e/ou tomografia computadorizada e/ou ressonancia magnetica</v>
          </cell>
        </row>
        <row r="1713">
          <cell r="A1713">
            <v>31005381</v>
          </cell>
          <cell r="B1713">
            <v>22</v>
          </cell>
          <cell r="C1713">
            <v>31005381</v>
          </cell>
          <cell r="D1713" t="str">
            <v>Ressecção de tumor de vesícula ou da via biliar sem hepatectomia</v>
          </cell>
          <cell r="E1713" t="str">
            <v>9A</v>
          </cell>
          <cell r="F1713"/>
          <cell r="G1713"/>
          <cell r="H1713">
            <v>3</v>
          </cell>
          <cell r="I1713">
            <v>5</v>
          </cell>
          <cell r="J1713"/>
          <cell r="K1713">
            <v>43050255</v>
          </cell>
          <cell r="L1713" t="str">
            <v>Resseccao de tumor de via biliar sem hepatectomia</v>
          </cell>
          <cell r="M1713">
            <v>2500</v>
          </cell>
          <cell r="N1713">
            <v>3</v>
          </cell>
          <cell r="O1713">
            <v>5</v>
          </cell>
          <cell r="P1713"/>
          <cell r="Q1713" t="str">
            <v>Racionalização</v>
          </cell>
          <cell r="R1713"/>
          <cell r="S1713" t="str">
            <v>Relatório Médico Detalhado,  rx e/ou ultrassonografia e/ou tomografia computadorizada e/ou ressonancia magnetica</v>
          </cell>
        </row>
        <row r="1714">
          <cell r="A1714">
            <v>31005390</v>
          </cell>
          <cell r="B1714">
            <v>22</v>
          </cell>
          <cell r="C1714">
            <v>31005390</v>
          </cell>
          <cell r="D1714" t="str">
            <v>Segmentectomia hepática</v>
          </cell>
          <cell r="E1714" t="str">
            <v>10C</v>
          </cell>
          <cell r="F1714"/>
          <cell r="G1714"/>
          <cell r="H1714">
            <v>2</v>
          </cell>
          <cell r="I1714">
            <v>5</v>
          </cell>
          <cell r="J1714"/>
          <cell r="K1714">
            <v>43050107</v>
          </cell>
          <cell r="L1714" t="str">
            <v>Segmentectomia hepatica</v>
          </cell>
          <cell r="M1714">
            <v>1800</v>
          </cell>
          <cell r="N1714">
            <v>3</v>
          </cell>
          <cell r="O1714">
            <v>5</v>
          </cell>
          <cell r="P1714"/>
          <cell r="Q1714" t="str">
            <v>Racionalização</v>
          </cell>
          <cell r="R1714"/>
          <cell r="S1714" t="str">
            <v>Relatório Médico Detalhado,  rx e/ou ultrassonografia e/ou tomografia computadorizada e/ou ressonancia magnetica</v>
          </cell>
        </row>
        <row r="1715">
          <cell r="A1715">
            <v>31005403</v>
          </cell>
          <cell r="B1715">
            <v>22</v>
          </cell>
          <cell r="C1715">
            <v>31005403</v>
          </cell>
          <cell r="D1715" t="str">
            <v>Sequestrectomia hepática</v>
          </cell>
          <cell r="E1715" t="str">
            <v>10B</v>
          </cell>
          <cell r="F1715"/>
          <cell r="G1715"/>
          <cell r="H1715">
            <v>2</v>
          </cell>
          <cell r="I1715">
            <v>6</v>
          </cell>
          <cell r="J1715"/>
          <cell r="K1715">
            <v>43050280</v>
          </cell>
          <cell r="L1715" t="str">
            <v>Sequestrectomia hepatica</v>
          </cell>
          <cell r="M1715">
            <v>1000</v>
          </cell>
          <cell r="N1715">
            <v>2</v>
          </cell>
          <cell r="O1715">
            <v>6</v>
          </cell>
          <cell r="P1715"/>
          <cell r="Q1715" t="str">
            <v>Racionalização</v>
          </cell>
          <cell r="R1715"/>
          <cell r="S1715" t="str">
            <v>Relatório Médico Detalhado,  rx e/ou ultrassonografia e/ou tomografia computadorizada e/ou ressonancia magnetica</v>
          </cell>
        </row>
        <row r="1716">
          <cell r="A1716">
            <v>31005420</v>
          </cell>
          <cell r="B1716">
            <v>22</v>
          </cell>
          <cell r="C1716">
            <v>31005420</v>
          </cell>
          <cell r="D1716" t="str">
            <v>Tratamento cirúrgico de estenose cicatricial das vias biliares</v>
          </cell>
          <cell r="E1716" t="str">
            <v>10A</v>
          </cell>
          <cell r="F1716"/>
          <cell r="G1716"/>
          <cell r="H1716">
            <v>2</v>
          </cell>
          <cell r="I1716">
            <v>6</v>
          </cell>
          <cell r="J1716"/>
          <cell r="K1716">
            <v>43050301</v>
          </cell>
          <cell r="L1716" t="str">
            <v>Tratamento cirurgico de estenose cicatricial das vias biliares</v>
          </cell>
          <cell r="M1716">
            <v>3000</v>
          </cell>
          <cell r="N1716">
            <v>3</v>
          </cell>
          <cell r="O1716">
            <v>6</v>
          </cell>
          <cell r="P1716"/>
          <cell r="Q1716" t="str">
            <v>Racionalização</v>
          </cell>
          <cell r="R1716"/>
          <cell r="S1716" t="str">
            <v>Relatório Médico Detalhado,  rx e/ou ultrassonografia e/ou tomografia computadorizada e/ou ressonancia magnetica</v>
          </cell>
        </row>
        <row r="1717">
          <cell r="A1717">
            <v>31005438</v>
          </cell>
          <cell r="B1717">
            <v>22</v>
          </cell>
          <cell r="C1717">
            <v>31005438</v>
          </cell>
          <cell r="D1717" t="str">
            <v>Trissegmentectomias</v>
          </cell>
          <cell r="E1717" t="str">
            <v>12B</v>
          </cell>
          <cell r="F1717"/>
          <cell r="G1717"/>
          <cell r="H1717">
            <v>2</v>
          </cell>
          <cell r="I1717">
            <v>6</v>
          </cell>
          <cell r="J1717"/>
          <cell r="K1717">
            <v>43050115</v>
          </cell>
          <cell r="L1717" t="str">
            <v>Trissegmentectomias</v>
          </cell>
          <cell r="M1717">
            <v>3000</v>
          </cell>
          <cell r="N1717">
            <v>3</v>
          </cell>
          <cell r="O1717">
            <v>6</v>
          </cell>
          <cell r="P1717"/>
          <cell r="Q1717" t="str">
            <v>Racionalização</v>
          </cell>
          <cell r="R1717"/>
          <cell r="S1717" t="str">
            <v>Relatório Médico Detalhado,  rx e/ou ultrassonografia e/ou tomografia computadorizada e/ou ressonancia magnetica</v>
          </cell>
        </row>
        <row r="1718">
          <cell r="A1718">
            <v>31005446</v>
          </cell>
          <cell r="B1718">
            <v>22</v>
          </cell>
          <cell r="C1718">
            <v>31005446</v>
          </cell>
          <cell r="D1718" t="str">
            <v>Coledocotomia ou coledocostomia com colecistectomia</v>
          </cell>
          <cell r="E1718" t="str">
            <v>9A</v>
          </cell>
          <cell r="F1718"/>
          <cell r="G1718"/>
          <cell r="H1718">
            <v>2</v>
          </cell>
          <cell r="I1718">
            <v>5</v>
          </cell>
          <cell r="J1718"/>
          <cell r="K1718">
            <v>43050166</v>
          </cell>
          <cell r="L1718" t="str">
            <v>Coledocotomia com ou sem colecistectomia</v>
          </cell>
          <cell r="M1718">
            <v>1200</v>
          </cell>
          <cell r="N1718">
            <v>2</v>
          </cell>
          <cell r="O1718">
            <v>4</v>
          </cell>
          <cell r="P1718"/>
          <cell r="Q1718" t="str">
            <v>Racionalização</v>
          </cell>
          <cell r="R1718"/>
          <cell r="S1718" t="str">
            <v>Relatório Médico Detalhado,  rx e/ou ultrassonografia e/ou tomografia computadorizada e/ou ressonancia magnetica</v>
          </cell>
        </row>
        <row r="1719">
          <cell r="A1719">
            <v>31005454</v>
          </cell>
          <cell r="B1719">
            <v>22</v>
          </cell>
          <cell r="C1719">
            <v>31005454</v>
          </cell>
          <cell r="D1719" t="str">
            <v>Abscesso hepático - drenagem cirúrgica por videolaparoscopia</v>
          </cell>
          <cell r="E1719" t="str">
            <v>8A</v>
          </cell>
          <cell r="F1719">
            <v>28.39</v>
          </cell>
          <cell r="G1719"/>
          <cell r="H1719">
            <v>2</v>
          </cell>
          <cell r="I1719">
            <v>5</v>
          </cell>
          <cell r="J1719"/>
          <cell r="K1719">
            <v>31005454</v>
          </cell>
          <cell r="L1719" t="str">
            <v>Abscesso hepático - drenagem cirúrgica por videolaparoscopia</v>
          </cell>
          <cell r="M1719"/>
          <cell r="N1719">
            <v>2</v>
          </cell>
          <cell r="O1719">
            <v>5</v>
          </cell>
          <cell r="P1719"/>
          <cell r="Q1719" t="str">
            <v>Racionalização</v>
          </cell>
          <cell r="R1719"/>
          <cell r="S1719" t="str">
            <v>laudo do exame e/ou imagem realizado ( rx ou usom ou tomografia ou rm), opme conforme Manual de Intercâmbio Nacional</v>
          </cell>
        </row>
        <row r="1720">
          <cell r="A1720">
            <v>31005470</v>
          </cell>
          <cell r="B1720">
            <v>22</v>
          </cell>
          <cell r="C1720">
            <v>31005470</v>
          </cell>
          <cell r="D1720" t="str">
            <v>Colecistectomia com colangiografia por videolaparoscopia</v>
          </cell>
          <cell r="E1720" t="str">
            <v>10A</v>
          </cell>
          <cell r="F1720">
            <v>36.5</v>
          </cell>
          <cell r="G1720"/>
          <cell r="H1720">
            <v>2</v>
          </cell>
          <cell r="I1720">
            <v>6</v>
          </cell>
          <cell r="J1720"/>
          <cell r="K1720">
            <v>31005470</v>
          </cell>
          <cell r="L1720" t="str">
            <v>Colecistectomia com colangiografia por videolaparoscopia</v>
          </cell>
          <cell r="M1720"/>
          <cell r="N1720">
            <v>2</v>
          </cell>
          <cell r="O1720">
            <v>6</v>
          </cell>
          <cell r="P1720"/>
          <cell r="Q1720" t="str">
            <v>Racionalização</v>
          </cell>
          <cell r="R1720"/>
          <cell r="S1720" t="str">
            <v>Relatório Médico Detalhado,  rx e/ou ultrassonografia e/ou tomografia computadorizada e/ou ressonancia magnetica, opme conforme Manual de Intercâmbio Nacional</v>
          </cell>
        </row>
        <row r="1721">
          <cell r="A1721">
            <v>31005489</v>
          </cell>
          <cell r="B1721">
            <v>22</v>
          </cell>
          <cell r="C1721">
            <v>31005489</v>
          </cell>
          <cell r="D1721" t="str">
            <v>Colecistectomia com fístula biliodigestiva por videolaparoscopia</v>
          </cell>
          <cell r="E1721" t="str">
            <v>11B</v>
          </cell>
          <cell r="F1721">
            <v>48.66</v>
          </cell>
          <cell r="G1721"/>
          <cell r="H1721">
            <v>2</v>
          </cell>
          <cell r="I1721">
            <v>6</v>
          </cell>
          <cell r="J1721"/>
          <cell r="K1721">
            <v>31005489</v>
          </cell>
          <cell r="L1721" t="str">
            <v>Colecistectomia com fístula biliodigestiva por videolaparoscopia</v>
          </cell>
          <cell r="M1721"/>
          <cell r="N1721">
            <v>2</v>
          </cell>
          <cell r="O1721">
            <v>6</v>
          </cell>
          <cell r="P1721"/>
          <cell r="Q1721" t="str">
            <v>Racionalização</v>
          </cell>
          <cell r="R1721"/>
          <cell r="S1721" t="str">
            <v>Relatório Médico Detalhado,  rx e/ou ultrassonografia e/ou tomografia computadorizada e/ou ressonancia magnetica, opme conforme Manual de Intercâmbio Nacional</v>
          </cell>
        </row>
        <row r="1722">
          <cell r="A1722">
            <v>31005497</v>
          </cell>
          <cell r="B1722">
            <v>22</v>
          </cell>
          <cell r="C1722">
            <v>31005497</v>
          </cell>
          <cell r="D1722" t="str">
            <v>Colecistectomia sem colangiografia por videolaparoscopia</v>
          </cell>
          <cell r="E1722" t="str">
            <v>9C</v>
          </cell>
          <cell r="F1722">
            <v>34.47</v>
          </cell>
          <cell r="G1722"/>
          <cell r="H1722">
            <v>2</v>
          </cell>
          <cell r="I1722">
            <v>5</v>
          </cell>
          <cell r="J1722"/>
          <cell r="K1722">
            <v>31005497</v>
          </cell>
          <cell r="L1722" t="str">
            <v>Colecistectomia sem colangiografia por videolaparoscopia</v>
          </cell>
          <cell r="M1722"/>
          <cell r="N1722">
            <v>2</v>
          </cell>
          <cell r="O1722">
            <v>5</v>
          </cell>
          <cell r="P1722"/>
          <cell r="Q1722" t="str">
            <v>Racionalização</v>
          </cell>
          <cell r="R1722"/>
          <cell r="S1722" t="str">
            <v>Relatório Médico Detalhado,  rx e/ou ultrassonografia e/ou tomografia computadorizada e/ou ressonancia magnetica, opme conforme Manual de Intercâmbio Nacional</v>
          </cell>
        </row>
        <row r="1723">
          <cell r="A1723">
            <v>31005500</v>
          </cell>
          <cell r="B1723">
            <v>22</v>
          </cell>
          <cell r="C1723">
            <v>31005500</v>
          </cell>
          <cell r="D1723" t="str">
            <v>Colecistojejunostomia por videolaparoscopia</v>
          </cell>
          <cell r="E1723" t="str">
            <v>10B</v>
          </cell>
          <cell r="F1723">
            <v>36.5</v>
          </cell>
          <cell r="G1723"/>
          <cell r="H1723">
            <v>2</v>
          </cell>
          <cell r="I1723">
            <v>6</v>
          </cell>
          <cell r="J1723"/>
          <cell r="K1723">
            <v>31005500</v>
          </cell>
          <cell r="L1723" t="str">
            <v>Colecistojejunostomia por videolaparoscopia</v>
          </cell>
          <cell r="M1723"/>
          <cell r="N1723">
            <v>2</v>
          </cell>
          <cell r="O1723">
            <v>6</v>
          </cell>
          <cell r="P1723"/>
          <cell r="Q1723" t="str">
            <v>Racionalização</v>
          </cell>
          <cell r="R1723"/>
          <cell r="S1723" t="str">
            <v>Relatório Médico Detalhado,  rx e/ou ultrassonografia e/ou tomografia computadorizada e/ou ressonancia magnetica, opme conforme Manual de Intercâmbio Nacional</v>
          </cell>
        </row>
        <row r="1724">
          <cell r="A1724">
            <v>31005519</v>
          </cell>
          <cell r="B1724">
            <v>22</v>
          </cell>
          <cell r="C1724">
            <v>31005519</v>
          </cell>
          <cell r="D1724" t="str">
            <v>Colecistostomia por videolaparoscopia</v>
          </cell>
          <cell r="E1724" t="str">
            <v>9A</v>
          </cell>
          <cell r="F1724">
            <v>28.39</v>
          </cell>
          <cell r="G1724"/>
          <cell r="H1724">
            <v>2</v>
          </cell>
          <cell r="I1724">
            <v>5</v>
          </cell>
          <cell r="J1724"/>
          <cell r="K1724">
            <v>31005519</v>
          </cell>
          <cell r="L1724" t="str">
            <v>Colecistostomia por videolaparoscopia</v>
          </cell>
          <cell r="M1724"/>
          <cell r="N1724">
            <v>2</v>
          </cell>
          <cell r="O1724">
            <v>5</v>
          </cell>
          <cell r="P1724"/>
          <cell r="Q1724" t="str">
            <v>Racionalização</v>
          </cell>
          <cell r="R1724"/>
          <cell r="S1724" t="str">
            <v>Relatório Médico Detalhado,  rx e/ou ultrassonografia e/ou tomografia computadorizada e/ou ressonancia magnetica, opme conforme Manual de Intercâmbio Nacional</v>
          </cell>
        </row>
        <row r="1725">
          <cell r="A1725">
            <v>31005527</v>
          </cell>
          <cell r="B1725">
            <v>22</v>
          </cell>
          <cell r="C1725">
            <v>31005527</v>
          </cell>
          <cell r="D1725" t="str">
            <v>Colédoco ou hepático-jejunostomia por videolaparoscopia</v>
          </cell>
          <cell r="E1725" t="str">
            <v>10C</v>
          </cell>
          <cell r="F1725">
            <v>36.5</v>
          </cell>
          <cell r="G1725"/>
          <cell r="H1725">
            <v>2</v>
          </cell>
          <cell r="I1725">
            <v>6</v>
          </cell>
          <cell r="J1725"/>
          <cell r="K1725">
            <v>31005527</v>
          </cell>
          <cell r="L1725" t="str">
            <v>Colédoco ou hepático-jejunostomia por videolaparoscopia</v>
          </cell>
          <cell r="M1725"/>
          <cell r="N1725">
            <v>2</v>
          </cell>
          <cell r="O1725">
            <v>6</v>
          </cell>
          <cell r="P1725"/>
          <cell r="Q1725" t="str">
            <v>Racionalização</v>
          </cell>
          <cell r="R1725"/>
          <cell r="S1725" t="str">
            <v>Relatório Médico Detalhado,  rx e/ou ultrassonografia e/ou tomografia computadorizada e/ou ressonancia magnetica, opme conforme Manual de Intercâmbio Nacional</v>
          </cell>
        </row>
        <row r="1726">
          <cell r="A1726">
            <v>31005535</v>
          </cell>
          <cell r="B1726">
            <v>22</v>
          </cell>
          <cell r="C1726">
            <v>31005535</v>
          </cell>
          <cell r="D1726" t="str">
            <v>Colédoco-duodenostomia por videolaparoscopia</v>
          </cell>
          <cell r="E1726" t="str">
            <v>10C</v>
          </cell>
          <cell r="F1726">
            <v>36.5</v>
          </cell>
          <cell r="G1726"/>
          <cell r="H1726">
            <v>2</v>
          </cell>
          <cell r="I1726">
            <v>6</v>
          </cell>
          <cell r="J1726"/>
          <cell r="K1726">
            <v>31005535</v>
          </cell>
          <cell r="L1726" t="str">
            <v>Colédoco-duodenostomia por videolaparoscopia</v>
          </cell>
          <cell r="M1726"/>
          <cell r="N1726">
            <v>2</v>
          </cell>
          <cell r="O1726">
            <v>6</v>
          </cell>
          <cell r="P1726"/>
          <cell r="Q1726" t="str">
            <v>Racionalização</v>
          </cell>
          <cell r="R1726"/>
          <cell r="S1726" t="str">
            <v>Relatório Médico Detalhado,  rx e/ou ultrassonografia e/ou tomografia computadorizada e/ou ressonancia magnetica, opme conforme Manual de Intercâmbio Nacional</v>
          </cell>
        </row>
        <row r="1727">
          <cell r="A1727">
            <v>31005543</v>
          </cell>
          <cell r="B1727">
            <v>22</v>
          </cell>
          <cell r="C1727">
            <v>31005543</v>
          </cell>
          <cell r="D1727" t="str">
            <v>Coledocotomia ou coledocostomia com colecistectomia por videolaparoscopia</v>
          </cell>
          <cell r="E1727" t="str">
            <v>10A</v>
          </cell>
          <cell r="F1727">
            <v>34.47</v>
          </cell>
          <cell r="G1727"/>
          <cell r="H1727">
            <v>2</v>
          </cell>
          <cell r="I1727">
            <v>6</v>
          </cell>
          <cell r="J1727"/>
          <cell r="K1727">
            <v>31005543</v>
          </cell>
          <cell r="L1727" t="str">
            <v>Coledocotomia ou coledocostomia com colecistectomia por videolaparoscopia</v>
          </cell>
          <cell r="M1727"/>
          <cell r="N1727">
            <v>2</v>
          </cell>
          <cell r="O1727">
            <v>6</v>
          </cell>
          <cell r="P1727"/>
          <cell r="Q1727" t="str">
            <v>Racionalização</v>
          </cell>
          <cell r="R1727"/>
          <cell r="S1727" t="str">
            <v>Relatório Médico Detalhado,  rx- colangiografia e/ou ultrassonografia e/ou tomografia computadorizada e/ou ressonancia magnetica, opme conforme Manual de Intercâmbio Nacional</v>
          </cell>
        </row>
        <row r="1728">
          <cell r="A1728">
            <v>31005551</v>
          </cell>
          <cell r="B1728">
            <v>22</v>
          </cell>
          <cell r="C1728">
            <v>31005551</v>
          </cell>
          <cell r="D1728" t="str">
            <v>Coledocotomia ou coledocostomia sem colecistectomia por videolaparoscopia</v>
          </cell>
          <cell r="E1728" t="str">
            <v>9C</v>
          </cell>
          <cell r="F1728">
            <v>34.47</v>
          </cell>
          <cell r="G1728"/>
          <cell r="H1728">
            <v>2</v>
          </cell>
          <cell r="I1728">
            <v>6</v>
          </cell>
          <cell r="J1728"/>
          <cell r="K1728">
            <v>31005551</v>
          </cell>
          <cell r="L1728" t="str">
            <v>Coledocotomia ou coledocostomia sem colecistectomia por videolaparoscopia</v>
          </cell>
          <cell r="M1728"/>
          <cell r="N1728">
            <v>2</v>
          </cell>
          <cell r="O1728">
            <v>6</v>
          </cell>
          <cell r="P1728"/>
          <cell r="Q1728" t="str">
            <v>Racionalização</v>
          </cell>
          <cell r="R1728"/>
          <cell r="S1728" t="str">
            <v>Relatório Médico Detalhado,  rx- colangiografia e/ou ultrassonografia e/ou tomografia computadorizada e/ou ressonancia magnetica, opme conforme Manual de Intercâmbio Nacional</v>
          </cell>
        </row>
        <row r="1729">
          <cell r="A1729">
            <v>31005560</v>
          </cell>
          <cell r="B1729">
            <v>22</v>
          </cell>
          <cell r="C1729">
            <v>31005560</v>
          </cell>
          <cell r="D1729" t="str">
            <v>Desconexão ázigos - portal com esplenectomia por videolaparoscopia</v>
          </cell>
          <cell r="E1729" t="str">
            <v>12B</v>
          </cell>
          <cell r="F1729">
            <v>64.88</v>
          </cell>
          <cell r="G1729"/>
          <cell r="H1729">
            <v>2</v>
          </cell>
          <cell r="I1729">
            <v>7</v>
          </cell>
          <cell r="J1729"/>
          <cell r="K1729">
            <v>31005560</v>
          </cell>
          <cell r="L1729" t="str">
            <v>Desconexão ázigos - portal com esplenectomia por videolaparoscopia</v>
          </cell>
          <cell r="M1729"/>
          <cell r="N1729">
            <v>2</v>
          </cell>
          <cell r="O1729">
            <v>7</v>
          </cell>
          <cell r="P1729"/>
          <cell r="Q1729" t="str">
            <v>Racionalização</v>
          </cell>
          <cell r="R1729"/>
          <cell r="S1729" t="str">
            <v>Relatório Médico Detalhado com informação de diagnostico, exames/tratamento realizados, opme conforme Manual de Intercâmbio Nacional</v>
          </cell>
        </row>
        <row r="1730">
          <cell r="A1730">
            <v>31005586</v>
          </cell>
          <cell r="B1730">
            <v>22</v>
          </cell>
          <cell r="C1730">
            <v>31005586</v>
          </cell>
          <cell r="D1730" t="str">
            <v>Enucleacao de metastase hepaticas por videolaparoscopia</v>
          </cell>
          <cell r="E1730" t="str">
            <v>10B</v>
          </cell>
          <cell r="F1730">
            <v>36.5</v>
          </cell>
          <cell r="G1730"/>
          <cell r="H1730">
            <v>2</v>
          </cell>
          <cell r="I1730">
            <v>5</v>
          </cell>
          <cell r="J1730"/>
          <cell r="K1730">
            <v>31005586</v>
          </cell>
          <cell r="L1730" t="str">
            <v>Enucleacao de metastase hepaticas por videolaparoscopia</v>
          </cell>
          <cell r="M1730"/>
          <cell r="N1730">
            <v>2</v>
          </cell>
          <cell r="O1730">
            <v>5</v>
          </cell>
          <cell r="P1730"/>
          <cell r="Q1730" t="str">
            <v>Racionalização</v>
          </cell>
          <cell r="R1730"/>
          <cell r="S1730" t="str">
            <v>Relatório Médico Detalhado,  rx e/ou ultrassonografia e/ou tomografia computadorizada e/ou ressonancia magnetica, opme conforme Manual de Intercâmbio Nacional</v>
          </cell>
        </row>
        <row r="1731">
          <cell r="A1731">
            <v>31005632</v>
          </cell>
          <cell r="B1731">
            <v>22</v>
          </cell>
          <cell r="C1731">
            <v>31005632</v>
          </cell>
          <cell r="D1731" t="str">
            <v>Punção hepatica para drenagem de abcessos por videolaparoscopia</v>
          </cell>
          <cell r="E1731" t="str">
            <v>6B</v>
          </cell>
          <cell r="F1731">
            <v>24.33</v>
          </cell>
          <cell r="G1731"/>
          <cell r="H1731"/>
          <cell r="I1731">
            <v>5</v>
          </cell>
          <cell r="J1731"/>
          <cell r="K1731">
            <v>31005632</v>
          </cell>
          <cell r="L1731" t="str">
            <v>Punção hepatica para drenagem de abcessos por videolaparoscopia</v>
          </cell>
          <cell r="M1731"/>
          <cell r="N1731"/>
          <cell r="O1731">
            <v>5</v>
          </cell>
          <cell r="P1731"/>
          <cell r="Q1731" t="str">
            <v>Racionalização</v>
          </cell>
          <cell r="R1731"/>
          <cell r="S1731" t="str">
            <v>laudo do exame realizado e/ou imagem ( rx ou usom ou tomografia ou rm), opme conforme Manual de Intercâmbio Nacional</v>
          </cell>
        </row>
        <row r="1732">
          <cell r="A1732">
            <v>31005659</v>
          </cell>
          <cell r="B1732">
            <v>22</v>
          </cell>
          <cell r="C1732">
            <v>31005659</v>
          </cell>
          <cell r="D1732" t="str">
            <v>Resseccao de cisto hepatico com hepatectomia por videolaparoscopia</v>
          </cell>
          <cell r="E1732" t="str">
            <v>10C</v>
          </cell>
          <cell r="F1732">
            <v>48.66</v>
          </cell>
          <cell r="G1732"/>
          <cell r="H1732">
            <v>2</v>
          </cell>
          <cell r="I1732">
            <v>7</v>
          </cell>
          <cell r="J1732"/>
          <cell r="K1732">
            <v>31005659</v>
          </cell>
          <cell r="L1732" t="str">
            <v>Resseccao de cisto hepatico com hepatectomia por videolaparoscopia</v>
          </cell>
          <cell r="M1732"/>
          <cell r="N1732">
            <v>2</v>
          </cell>
          <cell r="O1732">
            <v>7</v>
          </cell>
          <cell r="P1732"/>
          <cell r="Q1732" t="str">
            <v>Racionalização</v>
          </cell>
          <cell r="R1732"/>
          <cell r="S1732" t="str">
            <v>Relatório Médico Detalhado,  rx e/ou ultrassonografia e/ou tomografia computadorizada e/ou ressonancia magnetica, opme conforme Manual de Intercâmbio Nacional</v>
          </cell>
        </row>
        <row r="1733">
          <cell r="A1733">
            <v>31005667</v>
          </cell>
          <cell r="B1733">
            <v>22</v>
          </cell>
          <cell r="C1733">
            <v>31005667</v>
          </cell>
          <cell r="D1733" t="str">
            <v>Resseccao de cisto hepatico sem hepatectomia por videolaparoscopia</v>
          </cell>
          <cell r="E1733" t="str">
            <v>10A</v>
          </cell>
          <cell r="F1733">
            <v>34.47</v>
          </cell>
          <cell r="G1733"/>
          <cell r="H1733">
            <v>2</v>
          </cell>
          <cell r="I1733">
            <v>6</v>
          </cell>
          <cell r="J1733"/>
          <cell r="K1733">
            <v>31005667</v>
          </cell>
          <cell r="L1733" t="str">
            <v>Resseccao de cisto hepatico sem hepatectomia por videolaparoscopia</v>
          </cell>
          <cell r="M1733"/>
          <cell r="N1733">
            <v>2</v>
          </cell>
          <cell r="O1733">
            <v>6</v>
          </cell>
          <cell r="P1733"/>
          <cell r="Q1733" t="str">
            <v>Racionalização</v>
          </cell>
          <cell r="R1733"/>
          <cell r="S1733" t="str">
            <v>Relatório Médico Detalhado,  rx e/ou ultrassonografia e/ou tomografia computadorizada e/ou ressonancia magnetica, opme conforme Manual de Intercâmbio Nacional</v>
          </cell>
        </row>
        <row r="1734">
          <cell r="A1734">
            <v>31005675</v>
          </cell>
          <cell r="B1734">
            <v>22</v>
          </cell>
          <cell r="C1734">
            <v>31005675</v>
          </cell>
          <cell r="D1734" t="str">
            <v>Biópsia hepática por videolaparoscopia</v>
          </cell>
          <cell r="E1734" t="str">
            <v>7B</v>
          </cell>
          <cell r="F1734">
            <v>28.39</v>
          </cell>
          <cell r="G1734"/>
          <cell r="H1734">
            <v>1</v>
          </cell>
          <cell r="I1734">
            <v>5</v>
          </cell>
          <cell r="J1734"/>
          <cell r="K1734">
            <v>31005675</v>
          </cell>
          <cell r="L1734" t="str">
            <v>Biópsia hepática por videolaparoscopia</v>
          </cell>
          <cell r="M1734"/>
          <cell r="N1734">
            <v>1</v>
          </cell>
          <cell r="O1734">
            <v>5</v>
          </cell>
          <cell r="P1734"/>
          <cell r="Q1734" t="str">
            <v>Racionalização</v>
          </cell>
          <cell r="R1734"/>
          <cell r="S1734" t="str">
            <v>Relatório Médico Detalhado,  rx e/ou ultrassonografia e/ou tomografia computadorizada e/ou ressonancia magnetica, opme conforme Manual de Intercâmbio Nacional</v>
          </cell>
        </row>
        <row r="1735">
          <cell r="A1735">
            <v>31005683</v>
          </cell>
          <cell r="B1735">
            <v>22</v>
          </cell>
          <cell r="C1735">
            <v>31005683</v>
          </cell>
          <cell r="D1735" t="str">
            <v>Biópsia hepática por laparotomia (acima de 3 fragmentos)</v>
          </cell>
          <cell r="E1735" t="str">
            <v>7C</v>
          </cell>
          <cell r="F1735"/>
          <cell r="G1735"/>
          <cell r="H1735"/>
          <cell r="I1735">
            <v>3</v>
          </cell>
          <cell r="J1735"/>
          <cell r="K1735">
            <v>31005683</v>
          </cell>
          <cell r="L1735" t="str">
            <v>Biópsia hepática por laparotomia (acima de 3 fragmentos)</v>
          </cell>
          <cell r="M1735"/>
          <cell r="N1735"/>
          <cell r="O1735">
            <v>3</v>
          </cell>
          <cell r="P1735"/>
          <cell r="Q1735" t="str">
            <v>Racionalização</v>
          </cell>
          <cell r="R1735"/>
          <cell r="S1735" t="str">
            <v>Relatório Médico Detalhado,  rx e/ou ultrassonografia e/ou tomografia computadorizada e/ou ressonancia magnetica</v>
          </cell>
        </row>
        <row r="1736">
          <cell r="A1736">
            <v>31005691</v>
          </cell>
          <cell r="B1736">
            <v>22</v>
          </cell>
          <cell r="C1736">
            <v>31005691</v>
          </cell>
          <cell r="D1736" t="str">
            <v>Biópsia hepática transparietal (acima de 3 fragmentos)</v>
          </cell>
          <cell r="E1736" t="str">
            <v>5A</v>
          </cell>
          <cell r="F1736"/>
          <cell r="G1736"/>
          <cell r="H1736"/>
          <cell r="I1736">
            <v>3</v>
          </cell>
          <cell r="J1736"/>
          <cell r="K1736">
            <v>31005691</v>
          </cell>
          <cell r="L1736" t="str">
            <v>Biópsia hepática transparietal (acima de 3 fragmentos)</v>
          </cell>
          <cell r="M1736"/>
          <cell r="N1736"/>
          <cell r="O1736">
            <v>3</v>
          </cell>
          <cell r="P1736"/>
          <cell r="Q1736" t="str">
            <v>Racionalização</v>
          </cell>
          <cell r="R1736"/>
          <cell r="S1736" t="str">
            <v>Relatório Médico Detalhado,  rx e/ou ultrassonografia e/ou tomografia computadorizada e/ou ressonancia magnetica</v>
          </cell>
        </row>
        <row r="1737">
          <cell r="A1737">
            <v>31006019</v>
          </cell>
          <cell r="B1737">
            <v>22</v>
          </cell>
          <cell r="C1737">
            <v>31006019</v>
          </cell>
          <cell r="D1737" t="str">
            <v>Biópsia de pâncreas por laparotomia</v>
          </cell>
          <cell r="E1737" t="str">
            <v>8A</v>
          </cell>
          <cell r="F1737"/>
          <cell r="G1737"/>
          <cell r="H1737">
            <v>2</v>
          </cell>
          <cell r="I1737">
            <v>5</v>
          </cell>
          <cell r="J1737"/>
          <cell r="K1737">
            <v>43060102</v>
          </cell>
          <cell r="L1737" t="str">
            <v>Biopsia de pancreas por laparotomia</v>
          </cell>
          <cell r="M1737">
            <v>917</v>
          </cell>
          <cell r="N1737">
            <v>1</v>
          </cell>
          <cell r="O1737">
            <v>5</v>
          </cell>
          <cell r="P1737"/>
          <cell r="Q1737" t="str">
            <v>Racionalização</v>
          </cell>
          <cell r="R1737"/>
          <cell r="S1737" t="str">
            <v>Relatório Médico Detalhado,  rx e/ou ultrassonografia e/ou tomografia computadorizada e/ou ressonancia magnetica</v>
          </cell>
        </row>
        <row r="1738">
          <cell r="A1738">
            <v>31006027</v>
          </cell>
          <cell r="B1738">
            <v>22</v>
          </cell>
          <cell r="C1738">
            <v>31006027</v>
          </cell>
          <cell r="D1738" t="str">
            <v>Biópsia de pâncreas por punção dirigida</v>
          </cell>
          <cell r="E1738" t="str">
            <v>4C</v>
          </cell>
          <cell r="F1738"/>
          <cell r="G1738"/>
          <cell r="H1738">
            <v>1</v>
          </cell>
          <cell r="I1738">
            <v>3</v>
          </cell>
          <cell r="J1738"/>
          <cell r="K1738">
            <v>43060099</v>
          </cell>
          <cell r="L1738" t="str">
            <v>Biopsia de pancreas por puncao dirigida</v>
          </cell>
          <cell r="M1738">
            <v>1000</v>
          </cell>
          <cell r="N1738">
            <v>1</v>
          </cell>
          <cell r="O1738">
            <v>5</v>
          </cell>
          <cell r="P1738"/>
          <cell r="Q1738" t="str">
            <v>Racionalização</v>
          </cell>
          <cell r="R1738"/>
          <cell r="S1738" t="str">
            <v>Relatório Médico Detalhado,  rx e/ou ultrassonografia e/ou tomografia computadorizada e/ou ressonancia magnetica</v>
          </cell>
        </row>
        <row r="1739">
          <cell r="A1739">
            <v>31006035</v>
          </cell>
          <cell r="B1739">
            <v>22</v>
          </cell>
          <cell r="C1739">
            <v>31006035</v>
          </cell>
          <cell r="D1739" t="str">
            <v>Enucleação de tumores pancreáticos</v>
          </cell>
          <cell r="E1739" t="str">
            <v>9A</v>
          </cell>
          <cell r="F1739"/>
          <cell r="G1739"/>
          <cell r="H1739">
            <v>2</v>
          </cell>
          <cell r="I1739">
            <v>5</v>
          </cell>
          <cell r="J1739"/>
          <cell r="K1739">
            <v>43060080</v>
          </cell>
          <cell r="L1739" t="str">
            <v>Enucleacao de tumores pancreaticos</v>
          </cell>
          <cell r="M1739">
            <v>917</v>
          </cell>
          <cell r="N1739">
            <v>1</v>
          </cell>
          <cell r="O1739">
            <v>5</v>
          </cell>
          <cell r="P1739"/>
          <cell r="Q1739" t="str">
            <v>Racionalização</v>
          </cell>
          <cell r="R1739"/>
          <cell r="S1739" t="str">
            <v>Relatório Médico Detalhado,  rx e/ou ultrassonografia e/ou tomografia computadorizada e/ou ressonancia magnetica</v>
          </cell>
        </row>
        <row r="1740">
          <cell r="A1740">
            <v>31006043</v>
          </cell>
          <cell r="B1740">
            <v>22</v>
          </cell>
          <cell r="C1740">
            <v>31006043</v>
          </cell>
          <cell r="D1740" t="str">
            <v>Hipoglicemia - tratamento cirúrgico (pancreatotomia parcial ou total)</v>
          </cell>
          <cell r="E1740" t="str">
            <v>13A</v>
          </cell>
          <cell r="F1740"/>
          <cell r="G1740"/>
          <cell r="H1740">
            <v>2</v>
          </cell>
          <cell r="I1740">
            <v>6</v>
          </cell>
          <cell r="J1740"/>
          <cell r="K1740">
            <v>53030338</v>
          </cell>
          <cell r="L1740" t="str">
            <v xml:space="preserve">Hipoglicemia - tratamento cirurgico </v>
          </cell>
          <cell r="M1740">
            <v>1500</v>
          </cell>
          <cell r="N1740">
            <v>2</v>
          </cell>
          <cell r="O1740">
            <v>6</v>
          </cell>
          <cell r="P1740"/>
          <cell r="Q1740" t="str">
            <v>Racionalização</v>
          </cell>
          <cell r="R1740"/>
          <cell r="S1740" t="str">
            <v>Relatório Médico Detalhado, curva glicêmica e exame de imagem realizado.</v>
          </cell>
        </row>
        <row r="1741">
          <cell r="A1741">
            <v>31006051</v>
          </cell>
          <cell r="B1741">
            <v>22</v>
          </cell>
          <cell r="C1741">
            <v>31006051</v>
          </cell>
          <cell r="D1741" t="str">
            <v>Pancreatectomia corpo caudal com preservação do baço</v>
          </cell>
          <cell r="E1741" t="str">
            <v>11B</v>
          </cell>
          <cell r="F1741"/>
          <cell r="G1741"/>
          <cell r="H1741">
            <v>2</v>
          </cell>
          <cell r="I1741">
            <v>5</v>
          </cell>
          <cell r="J1741"/>
          <cell r="K1741">
            <v>43060048</v>
          </cell>
          <cell r="L1741" t="str">
            <v>Pancreatectomia para drenagem</v>
          </cell>
          <cell r="M1741">
            <v>1000</v>
          </cell>
          <cell r="N1741">
            <v>2</v>
          </cell>
          <cell r="O1741">
            <v>3</v>
          </cell>
          <cell r="P1741"/>
          <cell r="Q1741" t="str">
            <v>Racionalização</v>
          </cell>
          <cell r="R1741"/>
          <cell r="S1741" t="str">
            <v>Relatório Médico Detalhado,  rx e/ou ultrassonografia e/ou tomografia computadorizada e/ou ressonancia magnetica</v>
          </cell>
        </row>
        <row r="1742">
          <cell r="A1742">
            <v>31006060</v>
          </cell>
          <cell r="B1742">
            <v>22</v>
          </cell>
          <cell r="C1742">
            <v>31006060</v>
          </cell>
          <cell r="D1742" t="str">
            <v>Pancreatectomia parcial ou sequestrectomia</v>
          </cell>
          <cell r="E1742" t="str">
            <v>10B</v>
          </cell>
          <cell r="F1742"/>
          <cell r="G1742"/>
          <cell r="H1742">
            <v>2</v>
          </cell>
          <cell r="I1742">
            <v>5</v>
          </cell>
          <cell r="J1742"/>
          <cell r="K1742">
            <v>43060056</v>
          </cell>
          <cell r="L1742" t="str">
            <v>Pancreatectomia parcial ou sequestrectomia</v>
          </cell>
          <cell r="M1742">
            <v>1500</v>
          </cell>
          <cell r="N1742">
            <v>2</v>
          </cell>
          <cell r="O1742">
            <v>4</v>
          </cell>
          <cell r="P1742"/>
          <cell r="Q1742" t="str">
            <v>Racionalização</v>
          </cell>
          <cell r="R1742"/>
          <cell r="S1742" t="str">
            <v>Relatório Médico Detalhado,  rx e/ou ultrassonografia e/ou tomografia computadorizada e/ou ressonancia magnetica</v>
          </cell>
        </row>
        <row r="1743">
          <cell r="A1743">
            <v>31006078</v>
          </cell>
          <cell r="B1743">
            <v>22</v>
          </cell>
          <cell r="C1743">
            <v>31006078</v>
          </cell>
          <cell r="D1743" t="str">
            <v>Pancreato-duodenectomia com linfadenectomia</v>
          </cell>
          <cell r="E1743" t="str">
            <v>12A</v>
          </cell>
          <cell r="F1743"/>
          <cell r="G1743"/>
          <cell r="H1743">
            <v>3</v>
          </cell>
          <cell r="I1743">
            <v>7</v>
          </cell>
          <cell r="J1743"/>
          <cell r="K1743">
            <v>43060021</v>
          </cell>
          <cell r="L1743" t="str">
            <v xml:space="preserve">Pancreato-duodenectomia </v>
          </cell>
          <cell r="M1743">
            <v>3000</v>
          </cell>
          <cell r="N1743">
            <v>3</v>
          </cell>
          <cell r="O1743">
            <v>6</v>
          </cell>
          <cell r="P1743"/>
          <cell r="Q1743" t="str">
            <v>Racionalização</v>
          </cell>
          <cell r="R1743"/>
          <cell r="S1743" t="str">
            <v>Relatório Médico Detalhado,  rx e/ou ultrassonografia e/ou tomografia computadorizada e/ou ressonancia magnetica</v>
          </cell>
        </row>
        <row r="1744">
          <cell r="A1744">
            <v>31006086</v>
          </cell>
          <cell r="B1744">
            <v>22</v>
          </cell>
          <cell r="C1744">
            <v>31006086</v>
          </cell>
          <cell r="D1744" t="str">
            <v>Pancreato-enterostomia</v>
          </cell>
          <cell r="E1744" t="str">
            <v>9A</v>
          </cell>
          <cell r="F1744"/>
          <cell r="G1744"/>
          <cell r="H1744">
            <v>3</v>
          </cell>
          <cell r="I1744">
            <v>4</v>
          </cell>
          <cell r="J1744"/>
          <cell r="K1744">
            <v>43060030</v>
          </cell>
          <cell r="L1744" t="str">
            <v>Pancreato-enterostomia</v>
          </cell>
          <cell r="M1744">
            <v>1500</v>
          </cell>
          <cell r="N1744">
            <v>3</v>
          </cell>
          <cell r="O1744">
            <v>3</v>
          </cell>
          <cell r="P1744"/>
          <cell r="Q1744" t="str">
            <v>Racionalização</v>
          </cell>
          <cell r="R1744"/>
          <cell r="S1744" t="str">
            <v>Relatório Médico Detalhado,  rx e/ou ultrassonografia e/ou tomografia computadorizada e/ou ressonancia magnetica</v>
          </cell>
        </row>
        <row r="1745">
          <cell r="A1745">
            <v>31006094</v>
          </cell>
          <cell r="B1745">
            <v>22</v>
          </cell>
          <cell r="C1745">
            <v>31006094</v>
          </cell>
          <cell r="D1745" t="str">
            <v>Pancreatorrafia</v>
          </cell>
          <cell r="E1745" t="str">
            <v>8A</v>
          </cell>
          <cell r="F1745"/>
          <cell r="G1745"/>
          <cell r="H1745">
            <v>2</v>
          </cell>
          <cell r="I1745">
            <v>4</v>
          </cell>
          <cell r="J1745"/>
          <cell r="K1745">
            <v>43060064</v>
          </cell>
          <cell r="L1745" t="str">
            <v>Pancreatorrafia</v>
          </cell>
          <cell r="M1745">
            <v>1200</v>
          </cell>
          <cell r="N1745">
            <v>2</v>
          </cell>
          <cell r="O1745">
            <v>3</v>
          </cell>
          <cell r="P1745"/>
          <cell r="Q1745" t="str">
            <v>Racionalização</v>
          </cell>
          <cell r="R1745"/>
          <cell r="S1745" t="str">
            <v>Relatório Médico Detalhado,  rx e/ou ultrassonografia e/ou tomografia computadorizada e/ou ressonancia magnetica</v>
          </cell>
        </row>
        <row r="1746">
          <cell r="A1746">
            <v>31006108</v>
          </cell>
          <cell r="B1746">
            <v>22</v>
          </cell>
          <cell r="C1746">
            <v>31006108</v>
          </cell>
          <cell r="D1746" t="str">
            <v>Pseudocisto pâncreas - drenagem externa (qualquer técnica)</v>
          </cell>
          <cell r="E1746" t="str">
            <v>8B</v>
          </cell>
          <cell r="F1746"/>
          <cell r="G1746"/>
          <cell r="H1746">
            <v>2</v>
          </cell>
          <cell r="I1746">
            <v>3</v>
          </cell>
          <cell r="J1746"/>
          <cell r="K1746">
            <v>53030486</v>
          </cell>
          <cell r="L1746" t="str">
            <v>Pseudocisto pancreas - drenagem externa</v>
          </cell>
          <cell r="M1746">
            <v>750</v>
          </cell>
          <cell r="N1746">
            <v>1</v>
          </cell>
          <cell r="O1746">
            <v>3</v>
          </cell>
          <cell r="P1746"/>
          <cell r="Q1746" t="str">
            <v>Racionalização</v>
          </cell>
          <cell r="R1746"/>
          <cell r="S1746" t="str">
            <v>Relatório Médico Detalhado e imagem ou laudo do exame de imagem realizado ( rx ou usom ou tomografia ou rm)</v>
          </cell>
        </row>
        <row r="1747">
          <cell r="A1747">
            <v>31006116</v>
          </cell>
          <cell r="B1747">
            <v>22</v>
          </cell>
          <cell r="C1747">
            <v>31006116</v>
          </cell>
          <cell r="D1747" t="str">
            <v>Pseudocisto pâncreas - drenagem interna (qualquer técnica)</v>
          </cell>
          <cell r="E1747" t="str">
            <v>9A</v>
          </cell>
          <cell r="F1747"/>
          <cell r="G1747"/>
          <cell r="H1747">
            <v>2</v>
          </cell>
          <cell r="I1747">
            <v>4</v>
          </cell>
          <cell r="J1747"/>
          <cell r="K1747">
            <v>53030494</v>
          </cell>
          <cell r="L1747" t="str">
            <v>Pseudocisto pancreas - drenagem interna</v>
          </cell>
          <cell r="M1747">
            <v>1100</v>
          </cell>
          <cell r="N1747">
            <v>2</v>
          </cell>
          <cell r="O1747">
            <v>4</v>
          </cell>
          <cell r="P1747"/>
          <cell r="Q1747" t="str">
            <v>Racionalização</v>
          </cell>
          <cell r="R1747"/>
          <cell r="S1747" t="str">
            <v>Relatório Médico Detalhado e imagem ou laudo do exame de imagem realizado ( rx ou usom ou tomografia ou rm)</v>
          </cell>
        </row>
        <row r="1748">
          <cell r="A1748">
            <v>31006167</v>
          </cell>
          <cell r="B1748">
            <v>22</v>
          </cell>
          <cell r="C1748">
            <v>31006167</v>
          </cell>
          <cell r="D1748" t="str">
            <v>Enucleação de tumores pancreáticos por videolaparoscopia</v>
          </cell>
          <cell r="E1748" t="str">
            <v>10B</v>
          </cell>
          <cell r="F1748">
            <v>36.5</v>
          </cell>
          <cell r="G1748"/>
          <cell r="H1748">
            <v>2</v>
          </cell>
          <cell r="I1748">
            <v>6</v>
          </cell>
          <cell r="J1748"/>
          <cell r="K1748">
            <v>31006167</v>
          </cell>
          <cell r="L1748" t="str">
            <v>Enucleação de tumores pancreáticos por videolaparoscopia</v>
          </cell>
          <cell r="M1748"/>
          <cell r="N1748">
            <v>2</v>
          </cell>
          <cell r="O1748">
            <v>6</v>
          </cell>
          <cell r="P1748"/>
          <cell r="Q1748" t="str">
            <v>Racionalização</v>
          </cell>
          <cell r="R1748"/>
          <cell r="S1748" t="str">
            <v>Relatório Médico Detalhado,  rx e/ou ultrassonografia e/ou tomografia computadorizada e/ou ressonancia magnetica e opme conforme Manual de Intercâmbio Nacional</v>
          </cell>
        </row>
        <row r="1749">
          <cell r="A1749">
            <v>31006175</v>
          </cell>
          <cell r="B1749">
            <v>22</v>
          </cell>
          <cell r="C1749">
            <v>31006175</v>
          </cell>
          <cell r="D1749" t="str">
            <v>Pseudocisto pâncreas - drenagem externa por videolaparoscopia</v>
          </cell>
          <cell r="E1749" t="str">
            <v>10A</v>
          </cell>
          <cell r="F1749">
            <v>36.5</v>
          </cell>
          <cell r="G1749"/>
          <cell r="H1749">
            <v>2</v>
          </cell>
          <cell r="I1749">
            <v>5</v>
          </cell>
          <cell r="J1749"/>
          <cell r="K1749">
            <v>31006175</v>
          </cell>
          <cell r="L1749" t="str">
            <v>Pseudocisto pâncreas - drenagem externa por videolaparoscopia</v>
          </cell>
          <cell r="M1749"/>
          <cell r="N1749">
            <v>2</v>
          </cell>
          <cell r="O1749">
            <v>5</v>
          </cell>
          <cell r="P1749"/>
          <cell r="Q1749" t="str">
            <v>Racionalização</v>
          </cell>
          <cell r="R1749"/>
          <cell r="S1749" t="str">
            <v>Relatório Médico Detalhado e imagem ou laudo do exame de imagem realizado ( rx ou usom ou tomografia ou rm) e opme conforme Manual de Intercâmbio Nacional</v>
          </cell>
        </row>
        <row r="1750">
          <cell r="A1750">
            <v>31006183</v>
          </cell>
          <cell r="B1750">
            <v>22</v>
          </cell>
          <cell r="C1750">
            <v>31006183</v>
          </cell>
          <cell r="D1750" t="str">
            <v>Pseudocisto pâncreas - drenagem interna por videolaparoscopia</v>
          </cell>
          <cell r="E1750" t="str">
            <v>10C</v>
          </cell>
          <cell r="F1750">
            <v>48.66</v>
          </cell>
          <cell r="G1750"/>
          <cell r="H1750">
            <v>2</v>
          </cell>
          <cell r="I1750">
            <v>5</v>
          </cell>
          <cell r="J1750"/>
          <cell r="K1750">
            <v>31006183</v>
          </cell>
          <cell r="L1750" t="str">
            <v>Pseudocisto pâncreas - drenagem interna por videolaparoscopia</v>
          </cell>
          <cell r="M1750"/>
          <cell r="N1750">
            <v>2</v>
          </cell>
          <cell r="O1750">
            <v>5</v>
          </cell>
          <cell r="P1750"/>
          <cell r="Q1750" t="str">
            <v>Racionalização</v>
          </cell>
          <cell r="R1750"/>
          <cell r="S1750" t="str">
            <v>Relatório Médico Detalhado e imagem ou laudo do exame de imagem realizado ( rx ou usom ou tomografia ou rm) e opme conforme Manual de Intercâmbio Nacional</v>
          </cell>
        </row>
        <row r="1751">
          <cell r="A1751">
            <v>31007015</v>
          </cell>
          <cell r="B1751">
            <v>22</v>
          </cell>
          <cell r="C1751">
            <v>31007015</v>
          </cell>
          <cell r="D1751" t="str">
            <v>Biópsia esplênica</v>
          </cell>
          <cell r="E1751" t="str">
            <v>4C</v>
          </cell>
          <cell r="F1751"/>
          <cell r="G1751"/>
          <cell r="H1751">
            <v>2</v>
          </cell>
          <cell r="I1751">
            <v>2</v>
          </cell>
          <cell r="J1751"/>
          <cell r="K1751">
            <v>43070019</v>
          </cell>
          <cell r="L1751" t="str">
            <v>Biopsia esplenica transparietal</v>
          </cell>
          <cell r="M1751">
            <v>250</v>
          </cell>
          <cell r="N1751"/>
          <cell r="O1751">
            <v>0</v>
          </cell>
          <cell r="P1751"/>
          <cell r="Q1751" t="str">
            <v xml:space="preserve">Baixo Risco </v>
          </cell>
          <cell r="R1751">
            <v>1</v>
          </cell>
          <cell r="S1751"/>
        </row>
        <row r="1752">
          <cell r="A1752">
            <v>31007023</v>
          </cell>
          <cell r="B1752">
            <v>22</v>
          </cell>
          <cell r="C1752">
            <v>31007023</v>
          </cell>
          <cell r="D1752" t="str">
            <v>Esplenectomia parcial</v>
          </cell>
          <cell r="E1752" t="str">
            <v>10B</v>
          </cell>
          <cell r="F1752"/>
          <cell r="G1752"/>
          <cell r="H1752">
            <v>2</v>
          </cell>
          <cell r="I1752">
            <v>4</v>
          </cell>
          <cell r="J1752"/>
          <cell r="K1752">
            <v>43070043</v>
          </cell>
          <cell r="L1752" t="str">
            <v>Esplenectomia parcial</v>
          </cell>
          <cell r="M1752">
            <v>1500</v>
          </cell>
          <cell r="N1752">
            <v>2</v>
          </cell>
          <cell r="O1752">
            <v>5</v>
          </cell>
          <cell r="P1752"/>
          <cell r="Q1752" t="str">
            <v>Racionalização</v>
          </cell>
          <cell r="R1752"/>
          <cell r="S1752" t="str">
            <v>Relatório Médico Detalhado,  rx e/ou ultrassonografia e/ou tomografia computadorizada e/ou ressonancia magnetica</v>
          </cell>
        </row>
        <row r="1753">
          <cell r="A1753">
            <v>31007031</v>
          </cell>
          <cell r="B1753">
            <v>22</v>
          </cell>
          <cell r="C1753">
            <v>31007031</v>
          </cell>
          <cell r="D1753" t="str">
            <v>Esplenectomia total</v>
          </cell>
          <cell r="E1753" t="str">
            <v>8B</v>
          </cell>
          <cell r="F1753"/>
          <cell r="G1753"/>
          <cell r="H1753">
            <v>2</v>
          </cell>
          <cell r="I1753">
            <v>4</v>
          </cell>
          <cell r="J1753"/>
          <cell r="K1753">
            <v>43070035</v>
          </cell>
          <cell r="L1753" t="str">
            <v>Esplenectomia total ou parcial</v>
          </cell>
          <cell r="M1753">
            <v>1500</v>
          </cell>
          <cell r="N1753">
            <v>2</v>
          </cell>
          <cell r="O1753">
            <v>3</v>
          </cell>
          <cell r="P1753"/>
          <cell r="Q1753" t="str">
            <v>Racionalização</v>
          </cell>
          <cell r="R1753"/>
          <cell r="S1753" t="str">
            <v>Relatório Médico Detalhado,  rx e/ou ultrassonografia e/ou tomografia computadorizada e/ou ressonancia magnetica</v>
          </cell>
        </row>
        <row r="1754">
          <cell r="A1754">
            <v>31007040</v>
          </cell>
          <cell r="B1754">
            <v>22</v>
          </cell>
          <cell r="C1754">
            <v>31007040</v>
          </cell>
          <cell r="D1754" t="str">
            <v>Esplenorrafia</v>
          </cell>
          <cell r="E1754" t="str">
            <v>7B</v>
          </cell>
          <cell r="F1754"/>
          <cell r="G1754"/>
          <cell r="H1754">
            <v>2</v>
          </cell>
          <cell r="I1754">
            <v>4</v>
          </cell>
          <cell r="J1754"/>
          <cell r="K1754">
            <v>43070027</v>
          </cell>
          <cell r="L1754" t="str">
            <v>Esplenorrafia</v>
          </cell>
          <cell r="M1754">
            <v>1000</v>
          </cell>
          <cell r="N1754">
            <v>2</v>
          </cell>
          <cell r="O1754">
            <v>3</v>
          </cell>
          <cell r="P1754"/>
          <cell r="Q1754" t="str">
            <v>Racionalização</v>
          </cell>
          <cell r="R1754"/>
          <cell r="S1754" t="str">
            <v>Justificativa Clínica</v>
          </cell>
        </row>
        <row r="1755">
          <cell r="A1755">
            <v>31007058</v>
          </cell>
          <cell r="B1755">
            <v>22</v>
          </cell>
          <cell r="C1755">
            <v>31007058</v>
          </cell>
          <cell r="D1755" t="str">
            <v>Esplenectomia parcial por videolaparoscopia</v>
          </cell>
          <cell r="E1755" t="str">
            <v>12A</v>
          </cell>
          <cell r="F1755">
            <v>66.91</v>
          </cell>
          <cell r="G1755"/>
          <cell r="H1755">
            <v>2</v>
          </cell>
          <cell r="I1755">
            <v>5</v>
          </cell>
          <cell r="J1755"/>
          <cell r="K1755">
            <v>31007058</v>
          </cell>
          <cell r="L1755" t="str">
            <v>Esplenectomia parcial por videolaparoscopia</v>
          </cell>
          <cell r="M1755"/>
          <cell r="N1755">
            <v>2</v>
          </cell>
          <cell r="O1755">
            <v>5</v>
          </cell>
          <cell r="P1755"/>
          <cell r="Q1755" t="str">
            <v>Racionalização</v>
          </cell>
          <cell r="R1755"/>
          <cell r="S1755" t="str">
            <v>Relatório Médico Detalhado,  rx e/ou ultrassonografia e/ou tomografia computadorizada e/ou ressonancia magnetica e opme conforme Manual de Intercâmbio Nacional</v>
          </cell>
        </row>
        <row r="1756">
          <cell r="A1756">
            <v>31007066</v>
          </cell>
          <cell r="B1756">
            <v>22</v>
          </cell>
          <cell r="C1756">
            <v>31007066</v>
          </cell>
          <cell r="D1756" t="str">
            <v>Esplenectomia total por videolaparoscopia</v>
          </cell>
          <cell r="E1756" t="str">
            <v>10A</v>
          </cell>
          <cell r="F1756">
            <v>48.66</v>
          </cell>
          <cell r="G1756"/>
          <cell r="H1756">
            <v>2</v>
          </cell>
          <cell r="I1756">
            <v>5</v>
          </cell>
          <cell r="J1756"/>
          <cell r="K1756">
            <v>31007066</v>
          </cell>
          <cell r="L1756" t="str">
            <v>Esplenectomia total por videolaparoscopia</v>
          </cell>
          <cell r="M1756"/>
          <cell r="N1756">
            <v>2</v>
          </cell>
          <cell r="O1756">
            <v>5</v>
          </cell>
          <cell r="P1756"/>
          <cell r="Q1756" t="str">
            <v>Racionalização</v>
          </cell>
          <cell r="R1756"/>
          <cell r="S1756" t="str">
            <v>Relatório Médico Detalhado,  rx e/ou ultrassonografia e/ou tomografia computadorizada e/ou ressonancia magnetica e opme conforme Manual de Intercâmbio Nacional</v>
          </cell>
        </row>
        <row r="1757">
          <cell r="A1757">
            <v>31008011</v>
          </cell>
          <cell r="B1757">
            <v>22</v>
          </cell>
          <cell r="C1757">
            <v>31008011</v>
          </cell>
          <cell r="D1757" t="str">
            <v>Diálise peritoneal intermitente - agudo ou crônico (por sessão)</v>
          </cell>
          <cell r="E1757" t="str">
            <v>4B</v>
          </cell>
          <cell r="F1757"/>
          <cell r="G1757"/>
          <cell r="H1757"/>
          <cell r="I1757">
            <v>0</v>
          </cell>
          <cell r="J1757"/>
          <cell r="K1757">
            <v>15010015</v>
          </cell>
          <cell r="L1757" t="str">
            <v>Dialise peritoneal (por sessao) - Paciente Agudo</v>
          </cell>
          <cell r="M1757">
            <v>300</v>
          </cell>
          <cell r="N1757"/>
          <cell r="O1757">
            <v>0</v>
          </cell>
          <cell r="P1757"/>
          <cell r="Q1757" t="str">
            <v>Racionalização</v>
          </cell>
          <cell r="R1757"/>
          <cell r="S1757" t="str">
            <v>Relatório Médico Detalhado com informação de diagnostico, exames/tratamento realizados</v>
          </cell>
        </row>
        <row r="1758">
          <cell r="A1758">
            <v>31008020</v>
          </cell>
          <cell r="B1758">
            <v>22</v>
          </cell>
          <cell r="C1758">
            <v>31008020</v>
          </cell>
          <cell r="D1758" t="str">
            <v>Diálise peritoneal ambulatorial contínua (CAPD) 9 dias - treinamento</v>
          </cell>
          <cell r="E1758" t="str">
            <v>6A</v>
          </cell>
          <cell r="F1758"/>
          <cell r="G1758"/>
          <cell r="H1758"/>
          <cell r="I1758">
            <v>0</v>
          </cell>
          <cell r="J1758"/>
          <cell r="K1758">
            <v>15020045</v>
          </cell>
          <cell r="L1758" t="str">
            <v>Dialise peritoneal ambulatorial continua (CAPD) 9 dias - treinamento</v>
          </cell>
          <cell r="M1758">
            <v>600</v>
          </cell>
          <cell r="N1758"/>
          <cell r="O1758">
            <v>0</v>
          </cell>
          <cell r="P1758"/>
          <cell r="Q1758" t="str">
            <v>Racionalização</v>
          </cell>
          <cell r="R1758"/>
          <cell r="S1758" t="str">
            <v>Relatório Médico Detalhado com informação de diagnostico, exames/tratamento realizados</v>
          </cell>
        </row>
        <row r="1759">
          <cell r="A1759">
            <v>31008038</v>
          </cell>
          <cell r="B1759">
            <v>22</v>
          </cell>
          <cell r="C1759">
            <v>31008038</v>
          </cell>
          <cell r="D1759" t="str">
            <v>Diálise peritoneal ambulatorial contínua (CAPD) por mês/paciente</v>
          </cell>
          <cell r="E1759" t="str">
            <v>10A</v>
          </cell>
          <cell r="F1759"/>
          <cell r="G1759"/>
          <cell r="H1759"/>
          <cell r="I1759">
            <v>0</v>
          </cell>
          <cell r="J1759"/>
          <cell r="K1759">
            <v>15020053</v>
          </cell>
          <cell r="L1759" t="str">
            <v>Dialise peritoneal ambulatorial continua (CAPD) manutenção por mes/paciente</v>
          </cell>
          <cell r="M1759">
            <v>1800</v>
          </cell>
          <cell r="N1759"/>
          <cell r="O1759">
            <v>0</v>
          </cell>
          <cell r="P1759"/>
          <cell r="Q1759" t="str">
            <v>Racionalização</v>
          </cell>
          <cell r="R1759"/>
          <cell r="S1759" t="str">
            <v>Relatório Médico Detalhado com informação de diagnostico, exames/tratamento realizados</v>
          </cell>
        </row>
        <row r="1760">
          <cell r="A1760">
            <v>31008054</v>
          </cell>
          <cell r="B1760">
            <v>22</v>
          </cell>
          <cell r="C1760">
            <v>31008054</v>
          </cell>
          <cell r="D1760" t="str">
            <v>Epiploplastia</v>
          </cell>
          <cell r="E1760" t="str">
            <v>5B</v>
          </cell>
          <cell r="F1760"/>
          <cell r="G1760"/>
          <cell r="H1760">
            <v>2</v>
          </cell>
          <cell r="I1760">
            <v>3</v>
          </cell>
          <cell r="J1760"/>
          <cell r="K1760">
            <v>43080294</v>
          </cell>
          <cell r="L1760" t="str">
            <v>Epiploplastia</v>
          </cell>
          <cell r="M1760">
            <v>500</v>
          </cell>
          <cell r="N1760">
            <v>1</v>
          </cell>
          <cell r="O1760">
            <v>3</v>
          </cell>
          <cell r="P1760"/>
          <cell r="Q1760" t="str">
            <v>Racionalização</v>
          </cell>
          <cell r="R1760"/>
          <cell r="S1760" t="str">
            <v>Relatório Médico Detalhado</v>
          </cell>
        </row>
        <row r="1761">
          <cell r="A1761">
            <v>31008062</v>
          </cell>
          <cell r="B1761">
            <v>22</v>
          </cell>
          <cell r="C1761">
            <v>31008062</v>
          </cell>
          <cell r="D1761" t="str">
            <v>Implante de cateter peritoneal</v>
          </cell>
          <cell r="E1761" t="str">
            <v>3C</v>
          </cell>
          <cell r="F1761"/>
          <cell r="G1761"/>
          <cell r="H1761"/>
          <cell r="I1761">
            <v>2</v>
          </cell>
          <cell r="J1761"/>
          <cell r="K1761">
            <v>15020061</v>
          </cell>
          <cell r="L1761" t="str">
            <v>Instalacao de cateter permanente para dialise peritoneal</v>
          </cell>
          <cell r="M1761">
            <v>400</v>
          </cell>
          <cell r="N1761"/>
          <cell r="O1761">
            <v>0</v>
          </cell>
          <cell r="P1761"/>
          <cell r="Q1761" t="str">
            <v>Racionalização</v>
          </cell>
          <cell r="R1761"/>
          <cell r="S1761" t="str">
            <v>Relatório Médico Detalhado</v>
          </cell>
        </row>
        <row r="1762">
          <cell r="A1762">
            <v>31008070</v>
          </cell>
          <cell r="B1762">
            <v>22</v>
          </cell>
          <cell r="C1762">
            <v>31008070</v>
          </cell>
          <cell r="D1762" t="str">
            <v>Instalação de cateter Tenckhoff</v>
          </cell>
          <cell r="E1762" t="str">
            <v>4B</v>
          </cell>
          <cell r="F1762"/>
          <cell r="G1762"/>
          <cell r="H1762"/>
          <cell r="I1762">
            <v>2</v>
          </cell>
          <cell r="J1762"/>
          <cell r="K1762">
            <v>31008070</v>
          </cell>
          <cell r="L1762" t="str">
            <v>Instalação de cateter Tenckhoff</v>
          </cell>
          <cell r="M1762"/>
          <cell r="N1762"/>
          <cell r="O1762">
            <v>2</v>
          </cell>
          <cell r="P1762"/>
          <cell r="Q1762" t="str">
            <v>Racionalização</v>
          </cell>
          <cell r="R1762"/>
          <cell r="S1762" t="str">
            <v>Justificativa Clínica</v>
          </cell>
        </row>
        <row r="1763">
          <cell r="A1763">
            <v>31008097</v>
          </cell>
          <cell r="B1763">
            <v>22</v>
          </cell>
          <cell r="C1763">
            <v>31008097</v>
          </cell>
          <cell r="D1763" t="str">
            <v>Retirada de cateter Tenckhoff</v>
          </cell>
          <cell r="E1763" t="str">
            <v>4B</v>
          </cell>
          <cell r="F1763"/>
          <cell r="G1763"/>
          <cell r="H1763"/>
          <cell r="I1763">
            <v>2</v>
          </cell>
          <cell r="J1763"/>
          <cell r="K1763">
            <v>15020070</v>
          </cell>
          <cell r="L1763" t="str">
            <v>Retirada de cateter Tenckhoff</v>
          </cell>
          <cell r="M1763">
            <v>400</v>
          </cell>
          <cell r="N1763"/>
          <cell r="O1763">
            <v>0</v>
          </cell>
          <cell r="P1763"/>
          <cell r="Q1763" t="str">
            <v xml:space="preserve">Baixo Risco </v>
          </cell>
          <cell r="R1763">
            <v>1</v>
          </cell>
          <cell r="S1763"/>
        </row>
        <row r="1764">
          <cell r="A1764">
            <v>31009018</v>
          </cell>
          <cell r="B1764">
            <v>22</v>
          </cell>
          <cell r="C1764">
            <v>31009018</v>
          </cell>
          <cell r="D1764" t="str">
            <v>Abscesso perineal - drenagem cirúrgica</v>
          </cell>
          <cell r="E1764" t="str">
            <v>2B</v>
          </cell>
          <cell r="F1764"/>
          <cell r="G1764"/>
          <cell r="H1764">
            <v>1</v>
          </cell>
          <cell r="I1764">
            <v>2</v>
          </cell>
          <cell r="J1764"/>
          <cell r="K1764">
            <v>53030010</v>
          </cell>
          <cell r="L1764" t="str">
            <v>Abscesso perineal - tratamento cirurgico</v>
          </cell>
          <cell r="M1764">
            <v>550</v>
          </cell>
          <cell r="N1764">
            <v>1</v>
          </cell>
          <cell r="O1764">
            <v>2</v>
          </cell>
          <cell r="P1764"/>
          <cell r="Q1764" t="str">
            <v xml:space="preserve">Baixo Risco </v>
          </cell>
          <cell r="R1764">
            <v>1</v>
          </cell>
          <cell r="S1764"/>
        </row>
        <row r="1765">
          <cell r="A1765">
            <v>31009026</v>
          </cell>
          <cell r="B1765">
            <v>22</v>
          </cell>
          <cell r="C1765">
            <v>31009026</v>
          </cell>
          <cell r="D1765" t="str">
            <v>Biópsia de parede abdominal</v>
          </cell>
          <cell r="E1765" t="str">
            <v>3B</v>
          </cell>
          <cell r="F1765"/>
          <cell r="G1765"/>
          <cell r="H1765">
            <v>1</v>
          </cell>
          <cell r="I1765">
            <v>1</v>
          </cell>
          <cell r="J1765"/>
          <cell r="K1765">
            <v>43080014</v>
          </cell>
          <cell r="L1765" t="str">
            <v>Biopsia de parede abdominal</v>
          </cell>
          <cell r="M1765">
            <v>120</v>
          </cell>
          <cell r="N1765"/>
          <cell r="O1765">
            <v>0</v>
          </cell>
          <cell r="P1765"/>
          <cell r="Q1765" t="str">
            <v>Baixo Risco</v>
          </cell>
          <cell r="R1765">
            <v>1</v>
          </cell>
          <cell r="S1765"/>
        </row>
        <row r="1766">
          <cell r="A1766">
            <v>31009042</v>
          </cell>
          <cell r="B1766">
            <v>22</v>
          </cell>
          <cell r="C1766">
            <v>31009042</v>
          </cell>
          <cell r="D1766" t="str">
            <v>Cisto sacro-coccígeo - tratamento cirúrgico</v>
          </cell>
          <cell r="E1766" t="str">
            <v>4C</v>
          </cell>
          <cell r="F1766"/>
          <cell r="G1766"/>
          <cell r="H1766">
            <v>1</v>
          </cell>
          <cell r="I1766">
            <v>2</v>
          </cell>
          <cell r="J1766"/>
          <cell r="K1766">
            <v>54140030</v>
          </cell>
          <cell r="L1766" t="str">
            <v>Exerese e Plastica de cisto sacro-coccigeo</v>
          </cell>
          <cell r="M1766">
            <v>550</v>
          </cell>
          <cell r="N1766">
            <v>1</v>
          </cell>
          <cell r="O1766">
            <v>2</v>
          </cell>
          <cell r="P1766"/>
          <cell r="Q1766" t="str">
            <v xml:space="preserve">Baixo Risco </v>
          </cell>
          <cell r="R1766">
            <v>1</v>
          </cell>
          <cell r="S1766"/>
        </row>
        <row r="1767">
          <cell r="A1767">
            <v>31009050</v>
          </cell>
          <cell r="B1767">
            <v>22</v>
          </cell>
          <cell r="C1767">
            <v>31009050</v>
          </cell>
          <cell r="D1767" t="str">
            <v>Diástase dos retos-abdominais - tratamento cirúrgico</v>
          </cell>
          <cell r="E1767" t="str">
            <v>5B</v>
          </cell>
          <cell r="F1767"/>
          <cell r="G1767"/>
          <cell r="H1767">
            <v>1</v>
          </cell>
          <cell r="I1767">
            <v>2</v>
          </cell>
          <cell r="J1767"/>
          <cell r="K1767">
            <v>43080030</v>
          </cell>
          <cell r="L1767" t="str">
            <v>Diastase dos retos abdominais - tratamento cirurgico</v>
          </cell>
          <cell r="M1767">
            <v>600</v>
          </cell>
          <cell r="N1767">
            <v>1</v>
          </cell>
          <cell r="O1767">
            <v>2</v>
          </cell>
          <cell r="P1767"/>
          <cell r="Q1767" t="str">
            <v>Racionalização</v>
          </cell>
          <cell r="R1767"/>
          <cell r="S1767" t="str">
            <v>Relatório Médico Detalhado e/ou usom e avaliação médica presencial  quando solicitado.</v>
          </cell>
        </row>
        <row r="1768">
          <cell r="A1768">
            <v>31009069</v>
          </cell>
          <cell r="B1768">
            <v>22</v>
          </cell>
          <cell r="C1768">
            <v>31009069</v>
          </cell>
          <cell r="D1768" t="str">
            <v>Hérnia inguinal encarcerada em RN ou lactente - tratamento cirúrgico</v>
          </cell>
          <cell r="E1768" t="str">
            <v>8B</v>
          </cell>
          <cell r="F1768"/>
          <cell r="G1768"/>
          <cell r="H1768">
            <v>1</v>
          </cell>
          <cell r="I1768">
            <v>4</v>
          </cell>
          <cell r="J1768"/>
          <cell r="K1768">
            <v>53070020</v>
          </cell>
          <cell r="L1768" t="str">
            <v>Hernia Inguinal encarcerada - tratamento cirurgico sem resseccao pre-escolar e escolar</v>
          </cell>
          <cell r="M1768">
            <v>800</v>
          </cell>
          <cell r="N1768">
            <v>1</v>
          </cell>
          <cell r="O1768">
            <v>4</v>
          </cell>
          <cell r="P1768"/>
          <cell r="Q1768" t="str">
            <v>Racionalização</v>
          </cell>
          <cell r="R1768"/>
          <cell r="S1768" t="str">
            <v>Relatório Médico Detalhado, laudo de usom</v>
          </cell>
        </row>
        <row r="1769">
          <cell r="A1769">
            <v>31009077</v>
          </cell>
          <cell r="B1769">
            <v>22</v>
          </cell>
          <cell r="C1769">
            <v>31009077</v>
          </cell>
          <cell r="D1769" t="str">
            <v>Herniorrafia com ressecção intestinal - estrangulada</v>
          </cell>
          <cell r="E1769" t="str">
            <v>8A</v>
          </cell>
          <cell r="F1769"/>
          <cell r="G1769"/>
          <cell r="H1769">
            <v>2</v>
          </cell>
          <cell r="I1769">
            <v>4</v>
          </cell>
          <cell r="J1769"/>
          <cell r="K1769">
            <v>43080049</v>
          </cell>
          <cell r="L1769" t="str">
            <v>Herniorrafia com resseccao intestinal - estrangulada</v>
          </cell>
          <cell r="M1769">
            <v>1200</v>
          </cell>
          <cell r="N1769">
            <v>1</v>
          </cell>
          <cell r="O1769">
            <v>4</v>
          </cell>
          <cell r="P1769"/>
          <cell r="Q1769" t="str">
            <v>Racionalização</v>
          </cell>
          <cell r="R1769"/>
          <cell r="S1769" t="str">
            <v>Relatório Médico Detalhado, laudo de usom</v>
          </cell>
        </row>
        <row r="1770">
          <cell r="A1770">
            <v>31009085</v>
          </cell>
          <cell r="B1770">
            <v>22</v>
          </cell>
          <cell r="C1770">
            <v>31009085</v>
          </cell>
          <cell r="D1770" t="str">
            <v>Herniorrafia crural - unilateral</v>
          </cell>
          <cell r="E1770" t="str">
            <v>8A</v>
          </cell>
          <cell r="F1770"/>
          <cell r="G1770"/>
          <cell r="H1770">
            <v>2</v>
          </cell>
          <cell r="I1770">
            <v>3</v>
          </cell>
          <cell r="J1770"/>
          <cell r="K1770">
            <v>43080065</v>
          </cell>
          <cell r="L1770" t="str">
            <v>Herniorrafia crural - unilateral</v>
          </cell>
          <cell r="M1770">
            <v>700</v>
          </cell>
          <cell r="N1770">
            <v>1</v>
          </cell>
          <cell r="O1770">
            <v>2</v>
          </cell>
          <cell r="P1770"/>
          <cell r="Q1770" t="str">
            <v>Racionalização</v>
          </cell>
          <cell r="R1770"/>
          <cell r="S1770" t="str">
            <v>Relatório Médico Detalhado, laudo de usom</v>
          </cell>
        </row>
        <row r="1771">
          <cell r="A1771">
            <v>31009093</v>
          </cell>
          <cell r="B1771">
            <v>22</v>
          </cell>
          <cell r="C1771">
            <v>31009093</v>
          </cell>
          <cell r="D1771" t="str">
            <v>Herniorrafia epigástrica</v>
          </cell>
          <cell r="E1771" t="str">
            <v>5B</v>
          </cell>
          <cell r="F1771"/>
          <cell r="G1771"/>
          <cell r="H1771">
            <v>1</v>
          </cell>
          <cell r="I1771">
            <v>2</v>
          </cell>
          <cell r="J1771"/>
          <cell r="K1771">
            <v>43080103</v>
          </cell>
          <cell r="L1771" t="str">
            <v>Herniorrafia epigastrica</v>
          </cell>
          <cell r="M1771">
            <v>700</v>
          </cell>
          <cell r="N1771">
            <v>1</v>
          </cell>
          <cell r="O1771">
            <v>2</v>
          </cell>
          <cell r="P1771"/>
          <cell r="Q1771" t="str">
            <v>Racionalização</v>
          </cell>
          <cell r="R1771"/>
          <cell r="S1771" t="str">
            <v>Relatório Médico Detalhado e/ou usom</v>
          </cell>
        </row>
        <row r="1772">
          <cell r="A1772">
            <v>31009107</v>
          </cell>
          <cell r="B1772">
            <v>22</v>
          </cell>
          <cell r="C1772">
            <v>31009107</v>
          </cell>
          <cell r="D1772" t="str">
            <v>Herniorrafia incisional</v>
          </cell>
          <cell r="E1772" t="str">
            <v>7A</v>
          </cell>
          <cell r="F1772"/>
          <cell r="G1772"/>
          <cell r="H1772">
            <v>1</v>
          </cell>
          <cell r="I1772">
            <v>3</v>
          </cell>
          <cell r="J1772"/>
          <cell r="K1772">
            <v>43080111</v>
          </cell>
          <cell r="L1772" t="str">
            <v>Herniorrafia incisional</v>
          </cell>
          <cell r="M1772">
            <v>700</v>
          </cell>
          <cell r="N1772">
            <v>1</v>
          </cell>
          <cell r="O1772">
            <v>3</v>
          </cell>
          <cell r="P1772"/>
          <cell r="Q1772" t="str">
            <v>Racionalização</v>
          </cell>
          <cell r="R1772"/>
          <cell r="S1772" t="str">
            <v>Relatório Médico Detalhado e/ou usom</v>
          </cell>
        </row>
        <row r="1773">
          <cell r="A1773">
            <v>31009115</v>
          </cell>
          <cell r="B1773">
            <v>22</v>
          </cell>
          <cell r="C1773">
            <v>31009115</v>
          </cell>
          <cell r="D1773" t="str">
            <v>Herniorrafia inguinal - unilateral</v>
          </cell>
          <cell r="E1773" t="str">
            <v>6C</v>
          </cell>
          <cell r="F1773"/>
          <cell r="G1773"/>
          <cell r="H1773">
            <v>1</v>
          </cell>
          <cell r="I1773">
            <v>2</v>
          </cell>
          <cell r="J1773"/>
          <cell r="K1773">
            <v>43080120</v>
          </cell>
          <cell r="L1773" t="str">
            <v>Herniorrafia inguinal - unilateral</v>
          </cell>
          <cell r="M1773">
            <v>800</v>
          </cell>
          <cell r="N1773">
            <v>1</v>
          </cell>
          <cell r="O1773">
            <v>2</v>
          </cell>
          <cell r="P1773"/>
          <cell r="Q1773" t="str">
            <v>Racionalização</v>
          </cell>
          <cell r="R1773"/>
          <cell r="S1773" t="str">
            <v>Relatório Médico Detalhado e/ou usom</v>
          </cell>
        </row>
        <row r="1774">
          <cell r="A1774">
            <v>31009123</v>
          </cell>
          <cell r="B1774">
            <v>22</v>
          </cell>
          <cell r="C1774">
            <v>31009123</v>
          </cell>
          <cell r="D1774" t="str">
            <v>Herniorrafia inguinal no RN ou lactente</v>
          </cell>
          <cell r="E1774" t="str">
            <v>7C</v>
          </cell>
          <cell r="F1774"/>
          <cell r="G1774"/>
          <cell r="H1774">
            <v>1</v>
          </cell>
          <cell r="I1774">
            <v>4</v>
          </cell>
          <cell r="J1774"/>
          <cell r="K1774">
            <v>31009123</v>
          </cell>
          <cell r="L1774" t="str">
            <v>Herniorrafia inguinal no RN ou lactente</v>
          </cell>
          <cell r="M1774"/>
          <cell r="N1774">
            <v>1</v>
          </cell>
          <cell r="O1774">
            <v>4</v>
          </cell>
          <cell r="P1774"/>
          <cell r="Q1774" t="str">
            <v>Racionalização</v>
          </cell>
          <cell r="R1774"/>
          <cell r="S1774" t="str">
            <v>Relatório Médico Detalhado, laudo de usom</v>
          </cell>
        </row>
        <row r="1775">
          <cell r="A1775">
            <v>31009131</v>
          </cell>
          <cell r="B1775">
            <v>22</v>
          </cell>
          <cell r="C1775">
            <v>31009131</v>
          </cell>
          <cell r="D1775" t="str">
            <v>Herniorrafia lombar</v>
          </cell>
          <cell r="E1775" t="str">
            <v>7A</v>
          </cell>
          <cell r="F1775"/>
          <cell r="G1775"/>
          <cell r="H1775">
            <v>1</v>
          </cell>
          <cell r="I1775">
            <v>3</v>
          </cell>
          <cell r="J1775"/>
          <cell r="K1775">
            <v>43080146</v>
          </cell>
          <cell r="L1775" t="str">
            <v>Herniorrafia lombar</v>
          </cell>
          <cell r="M1775">
            <v>800</v>
          </cell>
          <cell r="N1775">
            <v>1</v>
          </cell>
          <cell r="O1775">
            <v>3</v>
          </cell>
          <cell r="P1775"/>
          <cell r="Q1775" t="str">
            <v>Racionalização</v>
          </cell>
          <cell r="R1775"/>
          <cell r="S1775" t="str">
            <v>Relatório Médico Detalhado e/ou usom</v>
          </cell>
        </row>
        <row r="1776">
          <cell r="A1776">
            <v>31009140</v>
          </cell>
          <cell r="B1776">
            <v>22</v>
          </cell>
          <cell r="C1776">
            <v>31009140</v>
          </cell>
          <cell r="D1776" t="str">
            <v>Herniorrafia recidivante</v>
          </cell>
          <cell r="E1776" t="str">
            <v>7C</v>
          </cell>
          <cell r="F1776"/>
          <cell r="G1776"/>
          <cell r="H1776">
            <v>2</v>
          </cell>
          <cell r="I1776">
            <v>3</v>
          </cell>
          <cell r="J1776"/>
          <cell r="K1776">
            <v>43080154</v>
          </cell>
          <cell r="L1776" t="str">
            <v>Herniorrafia recidivante</v>
          </cell>
          <cell r="M1776">
            <v>1000</v>
          </cell>
          <cell r="N1776">
            <v>1</v>
          </cell>
          <cell r="O1776">
            <v>3</v>
          </cell>
          <cell r="P1776"/>
          <cell r="Q1776" t="str">
            <v>Racionalização</v>
          </cell>
          <cell r="R1776"/>
          <cell r="S1776" t="str">
            <v>Relatório Médico Detalhado, laudo de usom</v>
          </cell>
        </row>
        <row r="1777">
          <cell r="A1777">
            <v>31009158</v>
          </cell>
          <cell r="B1777">
            <v>22</v>
          </cell>
          <cell r="C1777">
            <v>31009158</v>
          </cell>
          <cell r="D1777" t="str">
            <v>Herniorrafia sem ressecção intestinal encarcerada</v>
          </cell>
          <cell r="E1777" t="str">
            <v>7C</v>
          </cell>
          <cell r="F1777"/>
          <cell r="G1777"/>
          <cell r="H1777">
            <v>1</v>
          </cell>
          <cell r="I1777">
            <v>3</v>
          </cell>
          <cell r="J1777"/>
          <cell r="K1777">
            <v>43080057</v>
          </cell>
          <cell r="L1777" t="str">
            <v>Herniorrafia sem resseccao intestinal estrangulada</v>
          </cell>
          <cell r="M1777">
            <v>800</v>
          </cell>
          <cell r="N1777">
            <v>1</v>
          </cell>
          <cell r="O1777">
            <v>3</v>
          </cell>
          <cell r="P1777"/>
          <cell r="Q1777" t="str">
            <v>Racionalização</v>
          </cell>
          <cell r="R1777"/>
          <cell r="S1777" t="str">
            <v>Relatório Médico Detalhado, laudo de usom</v>
          </cell>
        </row>
        <row r="1778">
          <cell r="A1778">
            <v>31009166</v>
          </cell>
          <cell r="B1778">
            <v>22</v>
          </cell>
          <cell r="C1778">
            <v>31009166</v>
          </cell>
          <cell r="D1778" t="str">
            <v>Herniorrafia umbilical</v>
          </cell>
          <cell r="E1778" t="str">
            <v>5A</v>
          </cell>
          <cell r="F1778"/>
          <cell r="G1778"/>
          <cell r="H1778">
            <v>1</v>
          </cell>
          <cell r="I1778">
            <v>2</v>
          </cell>
          <cell r="J1778"/>
          <cell r="K1778">
            <v>43080162</v>
          </cell>
          <cell r="L1778" t="str">
            <v>Herniorrafia umbilical</v>
          </cell>
          <cell r="M1778">
            <v>650</v>
          </cell>
          <cell r="N1778">
            <v>1</v>
          </cell>
          <cell r="O1778">
            <v>2</v>
          </cell>
          <cell r="P1778"/>
          <cell r="Q1778" t="str">
            <v>Racionalização</v>
          </cell>
          <cell r="R1778"/>
          <cell r="S1778" t="str">
            <v>Relatório Médico Detalhado e/ou usom</v>
          </cell>
        </row>
        <row r="1779">
          <cell r="A1779">
            <v>31009174</v>
          </cell>
          <cell r="B1779">
            <v>22</v>
          </cell>
          <cell r="C1779">
            <v>31009174</v>
          </cell>
          <cell r="D1779" t="str">
            <v>Laparotomia exploradora, ou para biópsia, ou para drenagem de abscesso, ou para liberação de bridas em vigência de oclusão</v>
          </cell>
          <cell r="E1779" t="str">
            <v>7A</v>
          </cell>
          <cell r="F1779"/>
          <cell r="G1779"/>
          <cell r="H1779">
            <v>1</v>
          </cell>
          <cell r="I1779">
            <v>4</v>
          </cell>
          <cell r="J1779"/>
          <cell r="K1779">
            <v>43080170</v>
          </cell>
          <cell r="L1779" t="str">
            <v>Laparatomia exploradora com ou sem biopsia</v>
          </cell>
          <cell r="M1779">
            <v>800</v>
          </cell>
          <cell r="N1779">
            <v>2</v>
          </cell>
          <cell r="O1779">
            <v>3</v>
          </cell>
          <cell r="P1779"/>
          <cell r="Q1779" t="str">
            <v>Racionalização</v>
          </cell>
          <cell r="R1779"/>
          <cell r="S1779" t="str">
            <v>Relatório médico detalhado e laudo do exame e/ou imagem realizado ( rx ou usom ou tomografia ou rm)</v>
          </cell>
        </row>
        <row r="1780">
          <cell r="A1780">
            <v>31009204</v>
          </cell>
          <cell r="B1780">
            <v>22</v>
          </cell>
          <cell r="C1780">
            <v>31009204</v>
          </cell>
          <cell r="D1780" t="str">
            <v>Neuroblastoma abdominal - exérese</v>
          </cell>
          <cell r="E1780" t="str">
            <v>11C</v>
          </cell>
          <cell r="F1780"/>
          <cell r="G1780"/>
          <cell r="H1780">
            <v>2</v>
          </cell>
          <cell r="I1780">
            <v>5</v>
          </cell>
          <cell r="J1780"/>
          <cell r="K1780">
            <v>53060032</v>
          </cell>
          <cell r="L1780" t="str">
            <v>Neuroblastoma abdominal - exerese</v>
          </cell>
          <cell r="M1780">
            <v>1450</v>
          </cell>
          <cell r="N1780">
            <v>2</v>
          </cell>
          <cell r="O1780">
            <v>5</v>
          </cell>
          <cell r="P1780"/>
          <cell r="Q1780" t="str">
            <v>Racionalização</v>
          </cell>
          <cell r="R1780"/>
          <cell r="S1780" t="str">
            <v>Relatório médico detalhado e laudo do exame e/ou imagem realizado ( rx ou usom ou tomografia ou rm)</v>
          </cell>
        </row>
        <row r="1781">
          <cell r="A1781">
            <v>31009220</v>
          </cell>
          <cell r="B1781">
            <v>22</v>
          </cell>
          <cell r="C1781">
            <v>31009220</v>
          </cell>
          <cell r="D1781" t="str">
            <v>Onfalocele/gastrosquise em 1 tempo ou primeiro tempo ou prótese - tratamento cirúrgico</v>
          </cell>
          <cell r="E1781" t="str">
            <v>12C</v>
          </cell>
          <cell r="F1781"/>
          <cell r="G1781"/>
          <cell r="H1781">
            <v>2</v>
          </cell>
          <cell r="I1781">
            <v>5</v>
          </cell>
          <cell r="J1781"/>
          <cell r="K1781">
            <v>53070046</v>
          </cell>
          <cell r="L1781" t="str">
            <v>Onfalocele/gastrosquise em 1 tempo ou primeiro tempo ou protese - tratamento cirurgico</v>
          </cell>
          <cell r="M1781">
            <v>1100</v>
          </cell>
          <cell r="N1781">
            <v>2</v>
          </cell>
          <cell r="O1781">
            <v>5</v>
          </cell>
          <cell r="P1781"/>
          <cell r="Q1781" t="str">
            <v>Racionalização</v>
          </cell>
          <cell r="R1781"/>
          <cell r="S1781" t="str">
            <v>Relatório Médico Detalhado,  rx e/ou ultrassonografia e/ou tomografia computadorizada e/ou ressonancia magnetica</v>
          </cell>
        </row>
        <row r="1782">
          <cell r="A1782">
            <v>31009239</v>
          </cell>
          <cell r="B1782">
            <v>22</v>
          </cell>
          <cell r="C1782">
            <v>31009239</v>
          </cell>
          <cell r="D1782" t="str">
            <v>Onfalocele/gastrosquise - segundo tempo - tratamento cirúrgico</v>
          </cell>
          <cell r="E1782" t="str">
            <v>10A</v>
          </cell>
          <cell r="F1782"/>
          <cell r="G1782"/>
          <cell r="H1782">
            <v>2</v>
          </cell>
          <cell r="I1782">
            <v>3</v>
          </cell>
          <cell r="J1782"/>
          <cell r="K1782">
            <v>53070054</v>
          </cell>
          <cell r="L1782" t="str">
            <v>Onfalocele/gastrosquise - segundo tempo - tratamento cirurgico</v>
          </cell>
          <cell r="M1782">
            <v>950</v>
          </cell>
          <cell r="N1782">
            <v>1</v>
          </cell>
          <cell r="O1782">
            <v>3</v>
          </cell>
          <cell r="P1782"/>
          <cell r="Q1782" t="str">
            <v>Racionalização</v>
          </cell>
          <cell r="R1782"/>
          <cell r="S1782" t="str">
            <v>Relatório Médico Detalhado,  rx e/ou ultrassonografia e/ou tomografia computadorizada e/ou ressonancia magnetica</v>
          </cell>
        </row>
        <row r="1783">
          <cell r="A1783">
            <v>31009247</v>
          </cell>
          <cell r="B1783">
            <v>22</v>
          </cell>
          <cell r="C1783">
            <v>31009247</v>
          </cell>
          <cell r="D1783" t="str">
            <v>Paracentese abdominal</v>
          </cell>
          <cell r="E1783" t="str">
            <v>3B</v>
          </cell>
          <cell r="F1783"/>
          <cell r="G1783"/>
          <cell r="H1783"/>
          <cell r="I1783">
            <v>1</v>
          </cell>
          <cell r="J1783"/>
          <cell r="K1783">
            <v>43080200</v>
          </cell>
          <cell r="L1783" t="str">
            <v>Paracentese abdominal</v>
          </cell>
          <cell r="M1783">
            <v>150</v>
          </cell>
          <cell r="N1783"/>
          <cell r="O1783">
            <v>0</v>
          </cell>
          <cell r="P1783"/>
          <cell r="Q1783" t="str">
            <v>Baixo Risco</v>
          </cell>
          <cell r="R1783">
            <v>1</v>
          </cell>
          <cell r="S1783"/>
        </row>
        <row r="1784">
          <cell r="A1784">
            <v>31009255</v>
          </cell>
          <cell r="B1784">
            <v>22</v>
          </cell>
          <cell r="C1784">
            <v>31009255</v>
          </cell>
          <cell r="D1784" t="str">
            <v>Reconstrução da parede abdominal com retalho muscular ou miocutâneo</v>
          </cell>
          <cell r="E1784" t="str">
            <v>10A</v>
          </cell>
          <cell r="F1784"/>
          <cell r="G1784"/>
          <cell r="H1784">
            <v>2</v>
          </cell>
          <cell r="I1784">
            <v>6</v>
          </cell>
          <cell r="J1784"/>
          <cell r="K1784">
            <v>54140218</v>
          </cell>
          <cell r="L1784" t="str">
            <v>Reconstrucao da parede abdominal com retalho muscular ou miocutaneo</v>
          </cell>
          <cell r="M1784">
            <v>2000</v>
          </cell>
          <cell r="N1784">
            <v>2</v>
          </cell>
          <cell r="O1784">
            <v>5</v>
          </cell>
          <cell r="P1784"/>
          <cell r="Q1784" t="str">
            <v>Racionalização</v>
          </cell>
          <cell r="R1784"/>
          <cell r="S1784" t="str">
            <v>Relatório Médico Detalhado</v>
          </cell>
        </row>
        <row r="1785">
          <cell r="A1785">
            <v>31009263</v>
          </cell>
          <cell r="B1785">
            <v>22</v>
          </cell>
          <cell r="C1785">
            <v>31009263</v>
          </cell>
          <cell r="D1785" t="str">
            <v>Reparação de outras hérnias (inclui herniorrafia muscular)</v>
          </cell>
          <cell r="E1785" t="str">
            <v>5B</v>
          </cell>
          <cell r="F1785"/>
          <cell r="G1785"/>
          <cell r="H1785">
            <v>1</v>
          </cell>
          <cell r="I1785">
            <v>2</v>
          </cell>
          <cell r="J1785"/>
          <cell r="K1785">
            <v>43080235</v>
          </cell>
          <cell r="L1785" t="str">
            <v>Reparacao de outras hernias (inclui herniorrafia muscular)</v>
          </cell>
          <cell r="M1785">
            <v>800</v>
          </cell>
          <cell r="N1785">
            <v>1</v>
          </cell>
          <cell r="O1785">
            <v>2</v>
          </cell>
          <cell r="P1785"/>
          <cell r="Q1785" t="str">
            <v>Racionalização</v>
          </cell>
          <cell r="R1785"/>
          <cell r="S1785" t="str">
            <v>Relatório Médico Detalhado</v>
          </cell>
        </row>
        <row r="1786">
          <cell r="A1786">
            <v>31009271</v>
          </cell>
          <cell r="B1786">
            <v>22</v>
          </cell>
          <cell r="C1786">
            <v>31009271</v>
          </cell>
          <cell r="D1786" t="str">
            <v>Ressecção de cisto ou fístula de úraco</v>
          </cell>
          <cell r="E1786" t="str">
            <v>6A</v>
          </cell>
          <cell r="F1786"/>
          <cell r="G1786"/>
          <cell r="H1786">
            <v>1</v>
          </cell>
          <cell r="I1786">
            <v>3</v>
          </cell>
          <cell r="J1786"/>
          <cell r="K1786">
            <v>43080243</v>
          </cell>
          <cell r="L1786" t="str">
            <v>Resseccao de cisto ou fistula de uraco</v>
          </cell>
          <cell r="M1786">
            <v>600</v>
          </cell>
          <cell r="N1786">
            <v>1</v>
          </cell>
          <cell r="O1786">
            <v>2</v>
          </cell>
          <cell r="P1786"/>
          <cell r="Q1786" t="str">
            <v>Racionalização</v>
          </cell>
          <cell r="R1786"/>
          <cell r="S1786" t="str">
            <v>Relatório Médico Detalhado</v>
          </cell>
        </row>
        <row r="1787">
          <cell r="A1787">
            <v>31009280</v>
          </cell>
          <cell r="B1787">
            <v>22</v>
          </cell>
          <cell r="C1787">
            <v>31009280</v>
          </cell>
          <cell r="D1787" t="str">
            <v>Ressecção de cisto ou fístula ou restos do ducto onfalomesentérico</v>
          </cell>
          <cell r="E1787" t="str">
            <v>8A</v>
          </cell>
          <cell r="F1787"/>
          <cell r="G1787"/>
          <cell r="H1787">
            <v>1</v>
          </cell>
          <cell r="I1787">
            <v>2</v>
          </cell>
          <cell r="J1787"/>
          <cell r="K1787">
            <v>43080251</v>
          </cell>
          <cell r="L1787" t="str">
            <v>Resseccao de cisto ou fistula ou retos do ducto onfalomesenterico</v>
          </cell>
          <cell r="M1787">
            <v>600</v>
          </cell>
          <cell r="N1787">
            <v>1</v>
          </cell>
          <cell r="O1787">
            <v>2</v>
          </cell>
          <cell r="P1787"/>
          <cell r="Q1787" t="str">
            <v>Racionalização</v>
          </cell>
          <cell r="R1787"/>
          <cell r="S1787" t="str">
            <v>Relatório Médico Detalhado</v>
          </cell>
        </row>
        <row r="1788">
          <cell r="A1788">
            <v>31009298</v>
          </cell>
          <cell r="B1788">
            <v>22</v>
          </cell>
          <cell r="C1788">
            <v>31009298</v>
          </cell>
          <cell r="D1788" t="str">
            <v>Ressutura da parede abdominal (por deiscência total ou evisceração)</v>
          </cell>
          <cell r="E1788" t="str">
            <v>6A</v>
          </cell>
          <cell r="F1788"/>
          <cell r="G1788"/>
          <cell r="H1788">
            <v>1</v>
          </cell>
          <cell r="I1788">
            <v>3</v>
          </cell>
          <cell r="J1788"/>
          <cell r="K1788">
            <v>43080227</v>
          </cell>
          <cell r="L1788" t="str">
            <v>Ressutura da parede abdominal (por deiscencia total ou evisceracao)</v>
          </cell>
          <cell r="M1788">
            <v>800</v>
          </cell>
          <cell r="N1788">
            <v>1</v>
          </cell>
          <cell r="O1788">
            <v>3</v>
          </cell>
          <cell r="P1788"/>
          <cell r="Q1788" t="str">
            <v>Racionalização</v>
          </cell>
          <cell r="R1788"/>
          <cell r="S1788" t="str">
            <v>Relatório Médico Detalhado</v>
          </cell>
        </row>
        <row r="1789">
          <cell r="A1789">
            <v>31009301</v>
          </cell>
          <cell r="B1789">
            <v>22</v>
          </cell>
          <cell r="C1789">
            <v>31009301</v>
          </cell>
          <cell r="D1789" t="str">
            <v>Teratoma sacro-coccígeo - exérese</v>
          </cell>
          <cell r="E1789" t="str">
            <v>11B</v>
          </cell>
          <cell r="F1789"/>
          <cell r="G1789"/>
          <cell r="H1789">
            <v>1</v>
          </cell>
          <cell r="I1789">
            <v>4</v>
          </cell>
          <cell r="J1789"/>
          <cell r="K1789">
            <v>53060067</v>
          </cell>
          <cell r="L1789" t="str">
            <v>Teratoma sacro-coccigeo - exerese</v>
          </cell>
          <cell r="M1789">
            <v>950</v>
          </cell>
          <cell r="N1789">
            <v>2</v>
          </cell>
          <cell r="O1789">
            <v>4</v>
          </cell>
          <cell r="P1789"/>
          <cell r="Q1789" t="str">
            <v>Racionalização</v>
          </cell>
          <cell r="R1789"/>
          <cell r="S1789" t="str">
            <v>Relatório Médico Detalhado,  rx e/ou ultrassonografia e/ou tomografia computadorizada e/ou ressonancia magnetica</v>
          </cell>
        </row>
        <row r="1790">
          <cell r="A1790">
            <v>31009310</v>
          </cell>
          <cell r="B1790">
            <v>22</v>
          </cell>
          <cell r="C1790">
            <v>31009310</v>
          </cell>
          <cell r="D1790" t="str">
            <v>Herniorrafia com ressecção intestinal - estrangulada - por videolaparoscopia</v>
          </cell>
          <cell r="E1790" t="str">
            <v>9A</v>
          </cell>
          <cell r="F1790">
            <v>44.61</v>
          </cell>
          <cell r="G1790"/>
          <cell r="H1790">
            <v>2</v>
          </cell>
          <cell r="I1790">
            <v>5</v>
          </cell>
          <cell r="J1790"/>
          <cell r="K1790">
            <v>31009310</v>
          </cell>
          <cell r="L1790" t="str">
            <v>Herniorrafia com ressecção intestinal - estrangulada - por videolaparoscopia</v>
          </cell>
          <cell r="M1790"/>
          <cell r="N1790">
            <v>2</v>
          </cell>
          <cell r="O1790">
            <v>5</v>
          </cell>
          <cell r="P1790"/>
          <cell r="Q1790" t="str">
            <v>Racionalização</v>
          </cell>
          <cell r="R1790"/>
          <cell r="S1790" t="str">
            <v>Relatório Médico Detalhado,  rx e/ou ultrassonografia e/ou tomografia computadorizada e/ou ressonancia magnetica e opme conforme Manual de Intercâmbio Nacional</v>
          </cell>
        </row>
        <row r="1791">
          <cell r="A1791">
            <v>31009328</v>
          </cell>
          <cell r="B1791">
            <v>22</v>
          </cell>
          <cell r="C1791">
            <v>31009328</v>
          </cell>
          <cell r="D1791" t="str">
            <v>Herniorrafia crural - unilateral por videolaparoscopia</v>
          </cell>
          <cell r="E1791" t="str">
            <v>8C</v>
          </cell>
          <cell r="F1791">
            <v>36.5</v>
          </cell>
          <cell r="G1791"/>
          <cell r="H1791">
            <v>1</v>
          </cell>
          <cell r="I1791">
            <v>5</v>
          </cell>
          <cell r="J1791"/>
          <cell r="K1791">
            <v>31009328</v>
          </cell>
          <cell r="L1791" t="str">
            <v>Herniorrafia crural - unilateral por videolaparoscopia</v>
          </cell>
          <cell r="M1791"/>
          <cell r="N1791">
            <v>1</v>
          </cell>
          <cell r="O1791">
            <v>5</v>
          </cell>
          <cell r="P1791"/>
          <cell r="Q1791" t="str">
            <v>Racionalização</v>
          </cell>
          <cell r="R1791"/>
          <cell r="S1791" t="str">
            <v>Relatório Médico Detalhado,  rx e/ou ultrassonografia e/ou tomografia computadorizada e/ou ressonancia magnetica e opme conforme Manual de Intercâmbio Nacional</v>
          </cell>
        </row>
        <row r="1792">
          <cell r="A1792">
            <v>31009336</v>
          </cell>
          <cell r="B1792">
            <v>22</v>
          </cell>
          <cell r="C1792">
            <v>31009336</v>
          </cell>
          <cell r="D1792" t="str">
            <v>Herniorrafia inguinal - unilateral por videolaparoscopia</v>
          </cell>
          <cell r="E1792" t="str">
            <v>7B</v>
          </cell>
          <cell r="F1792">
            <v>24.33</v>
          </cell>
          <cell r="G1792"/>
          <cell r="H1792">
            <v>1</v>
          </cell>
          <cell r="I1792">
            <v>5</v>
          </cell>
          <cell r="J1792"/>
          <cell r="K1792">
            <v>31009336</v>
          </cell>
          <cell r="L1792" t="str">
            <v>Herniorrafia inguinal - unilateral por videolaparoscopia</v>
          </cell>
          <cell r="M1792"/>
          <cell r="N1792">
            <v>1</v>
          </cell>
          <cell r="O1792">
            <v>5</v>
          </cell>
          <cell r="P1792"/>
          <cell r="Q1792" t="str">
            <v>Racionalização</v>
          </cell>
          <cell r="R1792"/>
          <cell r="S1792" t="str">
            <v>Relatório Médico Detalhado,  rx e/ou ultrassonografia e/ou tomografia computadorizada e/ou ressonancia magnetica e opme conforme Manual de Intercâmbio Nacional</v>
          </cell>
        </row>
        <row r="1793">
          <cell r="A1793">
            <v>31009344</v>
          </cell>
          <cell r="B1793">
            <v>22</v>
          </cell>
          <cell r="C1793">
            <v>31009344</v>
          </cell>
          <cell r="D1793" t="str">
            <v>Herniorrafia recidivante por videolaparoscopia</v>
          </cell>
          <cell r="E1793" t="str">
            <v>8C</v>
          </cell>
          <cell r="F1793">
            <v>30.41</v>
          </cell>
          <cell r="G1793"/>
          <cell r="H1793">
            <v>1</v>
          </cell>
          <cell r="I1793">
            <v>5</v>
          </cell>
          <cell r="J1793"/>
          <cell r="K1793">
            <v>31009344</v>
          </cell>
          <cell r="L1793" t="str">
            <v>Herniorrafia recidivante por videolaparoscopia</v>
          </cell>
          <cell r="M1793"/>
          <cell r="N1793">
            <v>1</v>
          </cell>
          <cell r="O1793">
            <v>5</v>
          </cell>
          <cell r="P1793"/>
          <cell r="Q1793" t="str">
            <v>Racionalização</v>
          </cell>
          <cell r="R1793"/>
          <cell r="S1793" t="str">
            <v>Relatório Médico Detalhado,  rx e/ou ultrassonografia e/ou tomografia computadorizada e/ou ressonancia magnetica e opme conforme Manual de Intercâmbio Nacional</v>
          </cell>
        </row>
        <row r="1794">
          <cell r="A1794">
            <v>31009352</v>
          </cell>
          <cell r="B1794">
            <v>22</v>
          </cell>
          <cell r="C1794">
            <v>31009352</v>
          </cell>
          <cell r="D1794" t="str">
            <v>Laparotomia exploradora, ou para biópsia, ou para drenagem de abscesso, ou para liberação de bridas em vigência de oclusão por videolaparoscopia</v>
          </cell>
          <cell r="E1794" t="str">
            <v>8B</v>
          </cell>
          <cell r="F1794">
            <v>30.41</v>
          </cell>
          <cell r="G1794"/>
          <cell r="H1794">
            <v>1</v>
          </cell>
          <cell r="I1794">
            <v>5</v>
          </cell>
          <cell r="J1794"/>
          <cell r="K1794">
            <v>53070038</v>
          </cell>
          <cell r="L1794" t="str">
            <v>Laparatomia com biopsia</v>
          </cell>
          <cell r="M1794">
            <v>800</v>
          </cell>
          <cell r="N1794">
            <v>1</v>
          </cell>
          <cell r="O1794">
            <v>5</v>
          </cell>
          <cell r="P1794"/>
          <cell r="Q1794" t="str">
            <v>Racionalização</v>
          </cell>
          <cell r="R1794"/>
          <cell r="S1794" t="str">
            <v>Relatório Médico Detalhado,  rx e/ou ultrassonografia e/ou tomografia computadorizada e/ou ressonancia magnetica e opme conforme Manual de Intercâmbio Nacional</v>
          </cell>
        </row>
        <row r="1795">
          <cell r="A1795">
            <v>31009360</v>
          </cell>
          <cell r="B1795">
            <v>22</v>
          </cell>
          <cell r="C1795">
            <v>31009360</v>
          </cell>
          <cell r="D1795" t="str">
            <v>Herniorrafia inguinal em criança - unilateral</v>
          </cell>
          <cell r="E1795" t="str">
            <v>7B</v>
          </cell>
          <cell r="F1795"/>
          <cell r="G1795"/>
          <cell r="H1795">
            <v>1</v>
          </cell>
          <cell r="I1795">
            <v>2</v>
          </cell>
          <cell r="J1795"/>
          <cell r="K1795">
            <v>31009360</v>
          </cell>
          <cell r="L1795" t="str">
            <v>Herniorrafia inguinal em criança - unilateral</v>
          </cell>
          <cell r="M1795"/>
          <cell r="N1795">
            <v>1</v>
          </cell>
          <cell r="O1795">
            <v>2</v>
          </cell>
          <cell r="P1795"/>
          <cell r="Q1795" t="str">
            <v>Racionalização</v>
          </cell>
          <cell r="R1795"/>
          <cell r="S1795" t="str">
            <v>Relatório Médico Detalhado e/ou usom</v>
          </cell>
        </row>
        <row r="1796">
          <cell r="A1796">
            <v>31101011</v>
          </cell>
          <cell r="B1796">
            <v>22</v>
          </cell>
          <cell r="C1796">
            <v>31101011</v>
          </cell>
          <cell r="D1796" t="str">
            <v>Abscesso renal ou peri-renal - drenagem cirúrgica</v>
          </cell>
          <cell r="E1796" t="str">
            <v>6A</v>
          </cell>
          <cell r="F1796"/>
          <cell r="G1796"/>
          <cell r="H1796">
            <v>1</v>
          </cell>
          <cell r="I1796">
            <v>3</v>
          </cell>
          <cell r="J1796"/>
          <cell r="K1796">
            <v>56030347</v>
          </cell>
          <cell r="L1796" t="str">
            <v>Abcesso renal - drenagem cirurgica</v>
          </cell>
          <cell r="M1796">
            <v>600</v>
          </cell>
          <cell r="N1796">
            <v>1</v>
          </cell>
          <cell r="O1796">
            <v>4</v>
          </cell>
          <cell r="P1796"/>
          <cell r="Q1796" t="str">
            <v>Racionalização</v>
          </cell>
          <cell r="R1796"/>
          <cell r="S1796" t="str">
            <v>Relatório médico detalhado e laudo do exame e/ou imagem realizado ( rx ou usom ou tomografia ou rm)</v>
          </cell>
        </row>
        <row r="1797">
          <cell r="A1797">
            <v>31101020</v>
          </cell>
          <cell r="B1797">
            <v>22</v>
          </cell>
          <cell r="C1797">
            <v>31101020</v>
          </cell>
          <cell r="D1797" t="str">
            <v>Abscesso renal ou peri-renal - drenagem percutânea</v>
          </cell>
          <cell r="E1797" t="str">
            <v>6A</v>
          </cell>
          <cell r="F1797"/>
          <cell r="G1797"/>
          <cell r="H1797">
            <v>1</v>
          </cell>
          <cell r="I1797">
            <v>3</v>
          </cell>
          <cell r="J1797"/>
          <cell r="K1797">
            <v>56030339</v>
          </cell>
          <cell r="L1797" t="str">
            <v>Abscesso perirrenal - drenagem percutanea</v>
          </cell>
          <cell r="M1797">
            <v>250</v>
          </cell>
          <cell r="N1797">
            <v>1</v>
          </cell>
          <cell r="O1797">
            <v>2</v>
          </cell>
          <cell r="P1797"/>
          <cell r="Q1797" t="str">
            <v>Racionalização</v>
          </cell>
          <cell r="R1797"/>
          <cell r="S1797" t="str">
            <v>Relatório médico detalhado e laudo do exame e/ou imagem realizado ( rx ou usom ou tomografia ou rm)</v>
          </cell>
        </row>
        <row r="1798">
          <cell r="A1798">
            <v>31101038</v>
          </cell>
          <cell r="B1798">
            <v>22</v>
          </cell>
          <cell r="C1798">
            <v>31101038</v>
          </cell>
          <cell r="D1798" t="str">
            <v>Adrenalectomia unilateral</v>
          </cell>
          <cell r="E1798" t="str">
            <v>10A</v>
          </cell>
          <cell r="F1798"/>
          <cell r="G1798"/>
          <cell r="H1798">
            <v>2</v>
          </cell>
          <cell r="I1798">
            <v>6</v>
          </cell>
          <cell r="J1798"/>
          <cell r="K1798">
            <v>44020015</v>
          </cell>
          <cell r="L1798" t="str">
            <v>Suprarrenalectomia unilateral</v>
          </cell>
          <cell r="M1798">
            <v>1000</v>
          </cell>
          <cell r="N1798">
            <v>3</v>
          </cell>
          <cell r="O1798">
            <v>5</v>
          </cell>
          <cell r="P1798"/>
          <cell r="Q1798" t="str">
            <v>Racionalização</v>
          </cell>
          <cell r="R1798"/>
          <cell r="S1798" t="str">
            <v xml:space="preserve">Relatório Médico Detalhado, laudo de rx e/ou tomografia e/ou ressonância magnética </v>
          </cell>
        </row>
        <row r="1799">
          <cell r="A1799">
            <v>31101046</v>
          </cell>
          <cell r="B1799">
            <v>22</v>
          </cell>
          <cell r="C1799">
            <v>31101046</v>
          </cell>
          <cell r="D1799" t="str">
            <v>Angioplastia renal unilateral a céu aberto</v>
          </cell>
          <cell r="E1799" t="str">
            <v>9A</v>
          </cell>
          <cell r="F1799"/>
          <cell r="G1799"/>
          <cell r="H1799">
            <v>2</v>
          </cell>
          <cell r="I1799">
            <v>5</v>
          </cell>
          <cell r="J1799"/>
          <cell r="K1799">
            <v>56030371</v>
          </cell>
          <cell r="L1799" t="str">
            <v>Angioplastia renal a ceu aberto</v>
          </cell>
          <cell r="M1799">
            <v>1500</v>
          </cell>
          <cell r="N1799">
            <v>2</v>
          </cell>
          <cell r="O1799">
            <v>5</v>
          </cell>
          <cell r="P1799"/>
          <cell r="Q1799" t="str">
            <v>Racionalização</v>
          </cell>
          <cell r="R1799"/>
          <cell r="S1799" t="str">
            <v>Relatório Médico Detalhado, angiotomografia ou angiografia e/ou rx e/ou ultrassonografia e/ou tomografia computadorizada e/ou ressonancia magnetica</v>
          </cell>
        </row>
        <row r="1800">
          <cell r="A1800">
            <v>31101054</v>
          </cell>
          <cell r="B1800">
            <v>22</v>
          </cell>
          <cell r="C1800">
            <v>31101054</v>
          </cell>
          <cell r="D1800" t="str">
            <v>Angioplastia renal unilateral transluminal</v>
          </cell>
          <cell r="E1800" t="str">
            <v>7C</v>
          </cell>
          <cell r="F1800"/>
          <cell r="G1800"/>
          <cell r="H1800">
            <v>1</v>
          </cell>
          <cell r="I1800">
            <v>4</v>
          </cell>
          <cell r="J1800"/>
          <cell r="K1800">
            <v>56030380</v>
          </cell>
          <cell r="L1800" t="str">
            <v>Angioplastia renal transluminal</v>
          </cell>
          <cell r="M1800">
            <v>1500</v>
          </cell>
          <cell r="N1800">
            <v>1</v>
          </cell>
          <cell r="O1800">
            <v>4</v>
          </cell>
          <cell r="P1800"/>
          <cell r="Q1800" t="str">
            <v>Racionalização</v>
          </cell>
          <cell r="R1800"/>
          <cell r="S1800" t="str">
            <v>Relatório Médico Detalhado, angiotomografia ou angiografia e/ou rx e/ou ultrassonografia e/ou tomografia computadorizada e/ou ressonancia magnetica</v>
          </cell>
        </row>
        <row r="1801">
          <cell r="A1801">
            <v>31101062</v>
          </cell>
          <cell r="B1801">
            <v>22</v>
          </cell>
          <cell r="C1801">
            <v>31101062</v>
          </cell>
          <cell r="D1801" t="str">
            <v>Autotransplante renal unilateral</v>
          </cell>
          <cell r="E1801" t="str">
            <v>14B</v>
          </cell>
          <cell r="F1801"/>
          <cell r="G1801"/>
          <cell r="H1801">
            <v>2</v>
          </cell>
          <cell r="I1801">
            <v>8</v>
          </cell>
          <cell r="J1801"/>
          <cell r="K1801">
            <v>56030568</v>
          </cell>
          <cell r="L1801" t="str">
            <v>Autotransplante renal</v>
          </cell>
          <cell r="M1801">
            <v>2917</v>
          </cell>
          <cell r="N1801">
            <v>2</v>
          </cell>
          <cell r="O1801">
            <v>8</v>
          </cell>
          <cell r="P1801"/>
          <cell r="Q1801" t="str">
            <v>Racionalização</v>
          </cell>
          <cell r="R1801"/>
          <cell r="S1801" t="str">
            <v>Relatório Médico Detalhado, angiotomografia ou angiografia e/ou rx e/ou ultrassonografia e/ou tomografia computadorizada e/ou ressonancia magnetica</v>
          </cell>
        </row>
        <row r="1802">
          <cell r="A1802">
            <v>31101070</v>
          </cell>
          <cell r="B1802">
            <v>22</v>
          </cell>
          <cell r="C1802">
            <v>31101070</v>
          </cell>
          <cell r="D1802" t="str">
            <v>Biópsia renal cirúrgica unilateral</v>
          </cell>
          <cell r="E1802" t="str">
            <v>8B</v>
          </cell>
          <cell r="F1802"/>
          <cell r="G1802"/>
          <cell r="H1802">
            <v>1</v>
          </cell>
          <cell r="I1802">
            <v>3</v>
          </cell>
          <cell r="J1802"/>
          <cell r="K1802">
            <v>56030029</v>
          </cell>
          <cell r="L1802" t="str">
            <v>Biopsia renal cirurgico</v>
          </cell>
          <cell r="M1802">
            <v>400</v>
          </cell>
          <cell r="N1802">
            <v>1</v>
          </cell>
          <cell r="O1802">
            <v>2</v>
          </cell>
          <cell r="P1802"/>
          <cell r="Q1802" t="str">
            <v>Racionalização</v>
          </cell>
          <cell r="R1802"/>
          <cell r="S1802" t="str">
            <v xml:space="preserve">Relatório Médico Detalhado, laudo de rx e/ou tomografia e/ou ressonância magnética </v>
          </cell>
        </row>
        <row r="1803">
          <cell r="A1803">
            <v>31101089</v>
          </cell>
          <cell r="B1803">
            <v>22</v>
          </cell>
          <cell r="C1803">
            <v>31101089</v>
          </cell>
          <cell r="D1803" t="str">
            <v>Cisto renal - escleroterapia percutânea - por cisto</v>
          </cell>
          <cell r="E1803" t="str">
            <v>4B</v>
          </cell>
          <cell r="F1803"/>
          <cell r="G1803"/>
          <cell r="H1803"/>
          <cell r="I1803">
            <v>1</v>
          </cell>
          <cell r="J1803"/>
          <cell r="K1803">
            <v>56030398</v>
          </cell>
          <cell r="L1803" t="str">
            <v xml:space="preserve">Cisto renal - escleroterapia percutanea </v>
          </cell>
          <cell r="M1803">
            <v>200</v>
          </cell>
          <cell r="N1803">
            <v>1</v>
          </cell>
          <cell r="O1803">
            <v>0</v>
          </cell>
          <cell r="P1803"/>
          <cell r="Q1803" t="str">
            <v>Racionalização</v>
          </cell>
          <cell r="R1803"/>
          <cell r="S1803" t="str">
            <v>Relatório Médico Detalhado e/ou usom</v>
          </cell>
        </row>
        <row r="1804">
          <cell r="A1804">
            <v>31101097</v>
          </cell>
          <cell r="B1804">
            <v>22</v>
          </cell>
          <cell r="C1804">
            <v>31101097</v>
          </cell>
          <cell r="D1804" t="str">
            <v>Endopielotomia percutânea unilateral</v>
          </cell>
          <cell r="E1804" t="str">
            <v>10A</v>
          </cell>
          <cell r="F1804">
            <v>47.16</v>
          </cell>
          <cell r="G1804"/>
          <cell r="H1804">
            <v>2</v>
          </cell>
          <cell r="I1804">
            <v>5</v>
          </cell>
          <cell r="J1804"/>
          <cell r="K1804">
            <v>56030622</v>
          </cell>
          <cell r="L1804" t="str">
            <v>Endopielotomia percutanea</v>
          </cell>
          <cell r="M1804">
            <v>1458</v>
          </cell>
          <cell r="N1804">
            <v>2</v>
          </cell>
          <cell r="O1804">
            <v>5</v>
          </cell>
          <cell r="P1804"/>
          <cell r="Q1804" t="str">
            <v>Racionalização</v>
          </cell>
          <cell r="R1804"/>
          <cell r="S1804" t="str">
            <v xml:space="preserve">Relatório Médico Detalhado, laudo  de rx e/ou usom e/ou tomografia e/ou ressonância magnética </v>
          </cell>
        </row>
        <row r="1805">
          <cell r="A1805">
            <v>31101100</v>
          </cell>
          <cell r="B1805">
            <v>22</v>
          </cell>
          <cell r="C1805">
            <v>31101100</v>
          </cell>
          <cell r="D1805" t="str">
            <v>Estenose de junção pieloureteral - tratamento cirúrgico</v>
          </cell>
          <cell r="E1805" t="str">
            <v>8C</v>
          </cell>
          <cell r="F1805"/>
          <cell r="G1805"/>
          <cell r="H1805">
            <v>1</v>
          </cell>
          <cell r="I1805">
            <v>5</v>
          </cell>
          <cell r="J1805"/>
          <cell r="K1805">
            <v>53040066</v>
          </cell>
          <cell r="L1805" t="str">
            <v>Estenose de juncao pieloureteral - tratamento cirurgico</v>
          </cell>
          <cell r="M1805">
            <v>950</v>
          </cell>
          <cell r="N1805">
            <v>2</v>
          </cell>
          <cell r="O1805">
            <v>4</v>
          </cell>
          <cell r="P1805"/>
          <cell r="Q1805" t="str">
            <v>Racionalização</v>
          </cell>
          <cell r="R1805"/>
          <cell r="S1805" t="str">
            <v xml:space="preserve">Relatório Médico Detalhado, laudo de rx e/ou usom e/ou tomografia e/ou ressonância magnética </v>
          </cell>
        </row>
        <row r="1806">
          <cell r="A1806">
            <v>31101119</v>
          </cell>
          <cell r="B1806">
            <v>22</v>
          </cell>
          <cell r="C1806">
            <v>31101119</v>
          </cell>
          <cell r="D1806" t="str">
            <v>Fístula pielo-cutânea - tratamento cirúrgico</v>
          </cell>
          <cell r="E1806" t="str">
            <v>5B</v>
          </cell>
          <cell r="F1806"/>
          <cell r="G1806"/>
          <cell r="H1806">
            <v>2</v>
          </cell>
          <cell r="I1806">
            <v>3</v>
          </cell>
          <cell r="J1806"/>
          <cell r="K1806">
            <v>56030061</v>
          </cell>
          <cell r="L1806" t="str">
            <v>Fistula pielo-cutanea - tratamento cirurgico</v>
          </cell>
          <cell r="M1806">
            <v>700</v>
          </cell>
          <cell r="N1806">
            <v>2</v>
          </cell>
          <cell r="O1806">
            <v>3</v>
          </cell>
          <cell r="P1806"/>
          <cell r="Q1806" t="str">
            <v>Racionalização</v>
          </cell>
          <cell r="R1806"/>
          <cell r="S1806" t="str">
            <v xml:space="preserve">Relatório Médico Detalhado, laudo de rx e/ou usom e/ou tomografia e/ou ressonância magnética </v>
          </cell>
        </row>
        <row r="1807">
          <cell r="A1807">
            <v>31101127</v>
          </cell>
          <cell r="B1807">
            <v>22</v>
          </cell>
          <cell r="C1807">
            <v>31101127</v>
          </cell>
          <cell r="D1807" t="str">
            <v>Lombotomia exploradora</v>
          </cell>
          <cell r="E1807" t="str">
            <v>7A</v>
          </cell>
          <cell r="F1807"/>
          <cell r="G1807"/>
          <cell r="H1807">
            <v>2</v>
          </cell>
          <cell r="I1807">
            <v>3</v>
          </cell>
          <cell r="J1807"/>
          <cell r="K1807">
            <v>56030088</v>
          </cell>
          <cell r="L1807" t="str">
            <v>Lombotomia exploradora</v>
          </cell>
          <cell r="M1807">
            <v>650</v>
          </cell>
          <cell r="N1807">
            <v>1</v>
          </cell>
          <cell r="O1807">
            <v>3</v>
          </cell>
          <cell r="P1807"/>
          <cell r="Q1807" t="str">
            <v>Racionalização</v>
          </cell>
          <cell r="R1807"/>
          <cell r="S1807" t="str">
            <v xml:space="preserve">Relatório Médico Detalhado, laudo de rx e/ou usom e/ou tomografia e/ou ressonância magnética </v>
          </cell>
        </row>
        <row r="1808">
          <cell r="A1808">
            <v>31101135</v>
          </cell>
          <cell r="B1808">
            <v>22</v>
          </cell>
          <cell r="C1808">
            <v>31101135</v>
          </cell>
          <cell r="D1808" t="str">
            <v>Marsupialização de cistos renais unilateral</v>
          </cell>
          <cell r="E1808" t="str">
            <v>8B</v>
          </cell>
          <cell r="F1808"/>
          <cell r="G1808"/>
          <cell r="H1808">
            <v>1</v>
          </cell>
          <cell r="I1808">
            <v>3</v>
          </cell>
          <cell r="J1808"/>
          <cell r="K1808">
            <v>56030053</v>
          </cell>
          <cell r="L1808" t="str">
            <v>Cistos renais - Marsupializacao</v>
          </cell>
          <cell r="M1808">
            <v>550</v>
          </cell>
          <cell r="N1808">
            <v>1</v>
          </cell>
          <cell r="O1808">
            <v>3</v>
          </cell>
          <cell r="P1808"/>
          <cell r="Q1808" t="str">
            <v>Racionalização</v>
          </cell>
          <cell r="R1808"/>
          <cell r="S1808" t="str">
            <v xml:space="preserve">Relatório Médico Detalhado, laudo de rx e/ou usom e/ou tomografia e/ou ressonância magnética </v>
          </cell>
        </row>
        <row r="1809">
          <cell r="A1809">
            <v>31101151</v>
          </cell>
          <cell r="B1809">
            <v>22</v>
          </cell>
          <cell r="C1809">
            <v>31101151</v>
          </cell>
          <cell r="D1809" t="str">
            <v>Nefrectomia parcial com ureterectomia</v>
          </cell>
          <cell r="E1809" t="str">
            <v>11A</v>
          </cell>
          <cell r="F1809"/>
          <cell r="G1809"/>
          <cell r="H1809">
            <v>2</v>
          </cell>
          <cell r="I1809">
            <v>5</v>
          </cell>
          <cell r="J1809"/>
          <cell r="K1809">
            <v>53040139</v>
          </cell>
          <cell r="L1809" t="str">
            <v>Nefrectomia parcial com ureterectomia</v>
          </cell>
          <cell r="M1809">
            <v>1450</v>
          </cell>
          <cell r="N1809">
            <v>2</v>
          </cell>
          <cell r="O1809">
            <v>5</v>
          </cell>
          <cell r="P1809"/>
          <cell r="Q1809" t="str">
            <v>Racionalização</v>
          </cell>
          <cell r="R1809"/>
          <cell r="S1809" t="str">
            <v xml:space="preserve">Relatório Médico Detalhado, laudo de rx e/ou usom e/ou tomografia e/ou ressonância magnética </v>
          </cell>
        </row>
        <row r="1810">
          <cell r="A1810">
            <v>31101160</v>
          </cell>
          <cell r="B1810">
            <v>22</v>
          </cell>
          <cell r="C1810">
            <v>31101160</v>
          </cell>
          <cell r="D1810" t="str">
            <v>Nefrectomia parcial unilateral</v>
          </cell>
          <cell r="E1810" t="str">
            <v>11A</v>
          </cell>
          <cell r="F1810"/>
          <cell r="G1810"/>
          <cell r="H1810">
            <v>2</v>
          </cell>
          <cell r="I1810">
            <v>4</v>
          </cell>
          <cell r="J1810"/>
          <cell r="K1810">
            <v>56030096</v>
          </cell>
          <cell r="L1810" t="str">
            <v xml:space="preserve">Nefrectomia parcial </v>
          </cell>
          <cell r="M1810">
            <v>950</v>
          </cell>
          <cell r="N1810">
            <v>2</v>
          </cell>
          <cell r="O1810">
            <v>4</v>
          </cell>
          <cell r="P1810"/>
          <cell r="Q1810" t="str">
            <v>Racionalização</v>
          </cell>
          <cell r="R1810"/>
          <cell r="S1810" t="str">
            <v xml:space="preserve">Relatório Médico Detalhado, laudo de rx e/ou usom e/ou tomografia e/ou ressonância magnética </v>
          </cell>
        </row>
        <row r="1811">
          <cell r="A1811">
            <v>31101178</v>
          </cell>
          <cell r="B1811">
            <v>22</v>
          </cell>
          <cell r="C1811">
            <v>31101178</v>
          </cell>
          <cell r="D1811" t="str">
            <v>Nefrectomia parcial unilateral extracorpórea</v>
          </cell>
          <cell r="E1811" t="str">
            <v>14A</v>
          </cell>
          <cell r="F1811"/>
          <cell r="G1811"/>
          <cell r="H1811">
            <v>2</v>
          </cell>
          <cell r="I1811">
            <v>6</v>
          </cell>
          <cell r="J1811"/>
          <cell r="K1811">
            <v>56030410</v>
          </cell>
          <cell r="L1811" t="str">
            <v>Nefrectomia parcial extracorporea</v>
          </cell>
          <cell r="M1811">
            <v>2500</v>
          </cell>
          <cell r="N1811">
            <v>3</v>
          </cell>
          <cell r="O1811">
            <v>4</v>
          </cell>
          <cell r="P1811"/>
          <cell r="Q1811" t="str">
            <v>Racionalização</v>
          </cell>
          <cell r="R1811"/>
          <cell r="S1811" t="str">
            <v xml:space="preserve">Relatório Médico Detalhado, laudo de rx e/ou usom e/ou tomografia e/ou ressonância magnética </v>
          </cell>
        </row>
        <row r="1812">
          <cell r="A1812">
            <v>31101186</v>
          </cell>
          <cell r="B1812">
            <v>22</v>
          </cell>
          <cell r="C1812">
            <v>31101186</v>
          </cell>
          <cell r="D1812" t="str">
            <v>Nefrectomia radical unilateral</v>
          </cell>
          <cell r="E1812" t="str">
            <v>11B</v>
          </cell>
          <cell r="F1812"/>
          <cell r="G1812"/>
          <cell r="H1812">
            <v>2</v>
          </cell>
          <cell r="I1812">
            <v>5</v>
          </cell>
          <cell r="J1812"/>
          <cell r="K1812">
            <v>56030428</v>
          </cell>
          <cell r="L1812" t="str">
            <v>Nefrectomia radical ou com tumor maligno</v>
          </cell>
          <cell r="M1812">
            <v>1600</v>
          </cell>
          <cell r="N1812">
            <v>2</v>
          </cell>
          <cell r="O1812">
            <v>5</v>
          </cell>
          <cell r="P1812"/>
          <cell r="Q1812" t="str">
            <v>Racionalização</v>
          </cell>
          <cell r="R1812"/>
          <cell r="S1812" t="str">
            <v xml:space="preserve">Relatório Médico Detalhado, laudo de rx e/ou usom e/ou tomografia e/ou ressonância magnética </v>
          </cell>
        </row>
        <row r="1813">
          <cell r="A1813">
            <v>31101194</v>
          </cell>
          <cell r="B1813">
            <v>22</v>
          </cell>
          <cell r="C1813">
            <v>31101194</v>
          </cell>
          <cell r="D1813" t="str">
            <v>Nefrectomia total unilateral</v>
          </cell>
          <cell r="E1813" t="str">
            <v>10B</v>
          </cell>
          <cell r="F1813"/>
          <cell r="G1813"/>
          <cell r="H1813">
            <v>2</v>
          </cell>
          <cell r="I1813">
            <v>5</v>
          </cell>
          <cell r="J1813"/>
          <cell r="K1813">
            <v>56030100</v>
          </cell>
          <cell r="L1813" t="str">
            <v xml:space="preserve">Nefrectomia total </v>
          </cell>
          <cell r="M1813">
            <v>800</v>
          </cell>
          <cell r="N1813">
            <v>2</v>
          </cell>
          <cell r="O1813">
            <v>4</v>
          </cell>
          <cell r="P1813"/>
          <cell r="Q1813" t="str">
            <v>Racionalização</v>
          </cell>
          <cell r="R1813"/>
          <cell r="S1813" t="str">
            <v xml:space="preserve">Relatório Médico Detalhado, laudo de rx e/ou usom e/ou tomografia e/ou ressonância magnética </v>
          </cell>
        </row>
        <row r="1814">
          <cell r="A1814">
            <v>31101208</v>
          </cell>
          <cell r="B1814">
            <v>22</v>
          </cell>
          <cell r="C1814">
            <v>31101208</v>
          </cell>
          <cell r="D1814" t="str">
            <v>Nefro ou pieloenterocistostomia unilateral</v>
          </cell>
          <cell r="E1814" t="str">
            <v>10C</v>
          </cell>
          <cell r="F1814"/>
          <cell r="G1814"/>
          <cell r="H1814">
            <v>2</v>
          </cell>
          <cell r="I1814">
            <v>5</v>
          </cell>
          <cell r="J1814"/>
          <cell r="K1814">
            <v>56030193</v>
          </cell>
          <cell r="L1814" t="str">
            <v xml:space="preserve">Nefro ou pieloenterocistostomia </v>
          </cell>
          <cell r="M1814">
            <v>1500</v>
          </cell>
          <cell r="N1814">
            <v>2</v>
          </cell>
          <cell r="O1814">
            <v>5</v>
          </cell>
          <cell r="P1814"/>
          <cell r="Q1814" t="str">
            <v>Racionalização</v>
          </cell>
          <cell r="R1814"/>
          <cell r="S1814" t="str">
            <v xml:space="preserve">Relatório Médico Detalhado, laudo de rx e/ou usom e/ou tomografia e/ou ressonância magnética </v>
          </cell>
        </row>
        <row r="1815">
          <cell r="A1815">
            <v>31101216</v>
          </cell>
          <cell r="B1815">
            <v>22</v>
          </cell>
          <cell r="C1815">
            <v>31101216</v>
          </cell>
          <cell r="D1815" t="str">
            <v>Nefrolitotomia anatrófica unilateral</v>
          </cell>
          <cell r="E1815" t="str">
            <v>11A</v>
          </cell>
          <cell r="F1815"/>
          <cell r="G1815"/>
          <cell r="H1815">
            <v>2</v>
          </cell>
          <cell r="I1815">
            <v>6</v>
          </cell>
          <cell r="J1815"/>
          <cell r="K1815">
            <v>56030436</v>
          </cell>
          <cell r="L1815" t="str">
            <v>Nefrolitotomia anatrofica extracorporea</v>
          </cell>
          <cell r="M1815">
            <v>2500</v>
          </cell>
          <cell r="N1815">
            <v>3</v>
          </cell>
          <cell r="O1815">
            <v>5</v>
          </cell>
          <cell r="P1815"/>
          <cell r="Q1815" t="str">
            <v>Racionalização</v>
          </cell>
          <cell r="R1815"/>
          <cell r="S1815" t="str">
            <v xml:space="preserve">Relatório Médico Detalhado, laudo de rx e/ou usom e/ou tomografia e/ou ressonância magnética </v>
          </cell>
        </row>
        <row r="1816">
          <cell r="A1816">
            <v>31101224</v>
          </cell>
          <cell r="B1816">
            <v>22</v>
          </cell>
          <cell r="C1816">
            <v>31101224</v>
          </cell>
          <cell r="D1816" t="str">
            <v>Nefrolitotomia percutânea unilateral</v>
          </cell>
          <cell r="E1816" t="str">
            <v>10A</v>
          </cell>
          <cell r="F1816">
            <v>50.31</v>
          </cell>
          <cell r="G1816"/>
          <cell r="H1816">
            <v>2</v>
          </cell>
          <cell r="I1816">
            <v>5</v>
          </cell>
          <cell r="J1816"/>
          <cell r="K1816">
            <v>56030576</v>
          </cell>
          <cell r="L1816" t="str">
            <v>Nefrolitotomia percutanea</v>
          </cell>
          <cell r="M1816">
            <v>2083</v>
          </cell>
          <cell r="N1816">
            <v>2</v>
          </cell>
          <cell r="O1816">
            <v>6</v>
          </cell>
          <cell r="P1816"/>
          <cell r="Q1816" t="str">
            <v>Racionalização</v>
          </cell>
          <cell r="R1816"/>
          <cell r="S1816" t="str">
            <v xml:space="preserve">Relatório Médico Detalhado, laudo de rx e/ou usom e/ou tomografia e/ou ressonância magnética </v>
          </cell>
        </row>
        <row r="1817">
          <cell r="A1817">
            <v>31101232</v>
          </cell>
          <cell r="B1817">
            <v>22</v>
          </cell>
          <cell r="C1817">
            <v>31101232</v>
          </cell>
          <cell r="D1817" t="str">
            <v>Nefrolitotomia simples unilateral</v>
          </cell>
          <cell r="E1817" t="str">
            <v>9B</v>
          </cell>
          <cell r="F1817"/>
          <cell r="G1817"/>
          <cell r="H1817">
            <v>2</v>
          </cell>
          <cell r="I1817">
            <v>4</v>
          </cell>
          <cell r="J1817"/>
          <cell r="K1817">
            <v>56030142</v>
          </cell>
          <cell r="L1817" t="str">
            <v>Nefrolitotomia simples</v>
          </cell>
          <cell r="M1817">
            <v>1000</v>
          </cell>
          <cell r="N1817">
            <v>1</v>
          </cell>
          <cell r="O1817">
            <v>4</v>
          </cell>
          <cell r="P1817"/>
          <cell r="Q1817" t="str">
            <v>Racionalização</v>
          </cell>
          <cell r="R1817"/>
          <cell r="S1817" t="str">
            <v xml:space="preserve">Relatório Médico Detalhado, laudo de rx e/ou usom e/ou tomografia e/ou ressonância magnética </v>
          </cell>
        </row>
        <row r="1818">
          <cell r="A1818">
            <v>31101240</v>
          </cell>
          <cell r="B1818">
            <v>22</v>
          </cell>
          <cell r="C1818">
            <v>31101240</v>
          </cell>
          <cell r="D1818" t="str">
            <v>Nefrolitotripsia extracorpórea - 1ª sessão</v>
          </cell>
          <cell r="E1818" t="str">
            <v>8A</v>
          </cell>
          <cell r="F1818">
            <v>54.94</v>
          </cell>
          <cell r="G1818"/>
          <cell r="H1818"/>
          <cell r="I1818">
            <v>4</v>
          </cell>
          <cell r="J1818"/>
          <cell r="K1818">
            <v>56030592</v>
          </cell>
          <cell r="L1818" t="str">
            <v>Nefrolitotripsia extracorporea - acompanhamento da 1ª sessao</v>
          </cell>
          <cell r="M1818">
            <v>833</v>
          </cell>
          <cell r="N1818"/>
          <cell r="O1818">
            <v>4</v>
          </cell>
          <cell r="P1818"/>
          <cell r="Q1818" t="str">
            <v>Racionalização</v>
          </cell>
          <cell r="R1818"/>
          <cell r="S1818" t="str">
            <v xml:space="preserve">Relatório Médico Detalhado, laudo de rx e/ou usom e/ou tomografia e/ou ressonância magnética </v>
          </cell>
        </row>
        <row r="1819">
          <cell r="A1819">
            <v>31101259</v>
          </cell>
          <cell r="B1819">
            <v>22</v>
          </cell>
          <cell r="C1819">
            <v>31101259</v>
          </cell>
          <cell r="D1819" t="str">
            <v>Nefrolitotripsia extracorpórea - reaplicações (até 3 meses)</v>
          </cell>
          <cell r="E1819" t="str">
            <v>4C</v>
          </cell>
          <cell r="F1819">
            <v>54.94</v>
          </cell>
          <cell r="G1819"/>
          <cell r="H1819"/>
          <cell r="I1819">
            <v>4</v>
          </cell>
          <cell r="J1819"/>
          <cell r="K1819">
            <v>56030606</v>
          </cell>
          <cell r="L1819" t="str">
            <v>Nefrolitotripsia extracorporea - acompanhamento reaplicacoes</v>
          </cell>
          <cell r="M1819">
            <v>417</v>
          </cell>
          <cell r="N1819"/>
          <cell r="O1819">
            <v>4</v>
          </cell>
          <cell r="P1819"/>
          <cell r="Q1819" t="str">
            <v>Racionalização</v>
          </cell>
          <cell r="R1819"/>
          <cell r="S1819" t="str">
            <v xml:space="preserve">Relatório Médico Detalhado, laudo de rx e/ou usom e/ou tomografia e/ou ressonância magnética </v>
          </cell>
        </row>
        <row r="1820">
          <cell r="A1820">
            <v>31101275</v>
          </cell>
          <cell r="B1820">
            <v>22</v>
          </cell>
          <cell r="C1820">
            <v>31101275</v>
          </cell>
          <cell r="D1820" t="str">
            <v>Nefrolitotripsia percutânea (pneumática ou pneumático-balística – MEC; eletrohidráulica -  E.H.; OU ultrassom - U.S.)</v>
          </cell>
          <cell r="E1820" t="str">
            <v>10C</v>
          </cell>
          <cell r="F1820">
            <v>81.34</v>
          </cell>
          <cell r="G1820"/>
          <cell r="H1820">
            <v>2</v>
          </cell>
          <cell r="I1820">
            <v>6</v>
          </cell>
          <cell r="J1820"/>
          <cell r="K1820">
            <v>56030614</v>
          </cell>
          <cell r="L1820" t="str">
            <v>Nefrolitotripsia percutanea (MEC, E.H., ou U.S.)</v>
          </cell>
          <cell r="M1820">
            <v>2500</v>
          </cell>
          <cell r="N1820">
            <v>3</v>
          </cell>
          <cell r="O1820">
            <v>7</v>
          </cell>
          <cell r="P1820"/>
          <cell r="Q1820" t="str">
            <v>Racionalização</v>
          </cell>
          <cell r="R1820"/>
          <cell r="S1820" t="str">
            <v xml:space="preserve">Relatório Médico Detalhado, laudo de rx e/ou usom e/ou tomografia e/ou ressonância magnética </v>
          </cell>
        </row>
        <row r="1821">
          <cell r="A1821">
            <v>31101283</v>
          </cell>
          <cell r="B1821">
            <v>22</v>
          </cell>
          <cell r="C1821">
            <v>31101283</v>
          </cell>
          <cell r="D1821" t="str">
            <v>Nefropexia unilateral</v>
          </cell>
          <cell r="E1821" t="str">
            <v>8B</v>
          </cell>
          <cell r="F1821"/>
          <cell r="G1821"/>
          <cell r="H1821">
            <v>1</v>
          </cell>
          <cell r="I1821">
            <v>3</v>
          </cell>
          <cell r="J1821"/>
          <cell r="K1821">
            <v>56030169</v>
          </cell>
          <cell r="L1821" t="str">
            <v>Nefropexia</v>
          </cell>
          <cell r="M1821">
            <v>550</v>
          </cell>
          <cell r="N1821">
            <v>1</v>
          </cell>
          <cell r="O1821">
            <v>3</v>
          </cell>
          <cell r="P1821"/>
          <cell r="Q1821" t="str">
            <v>Racionalização</v>
          </cell>
          <cell r="R1821"/>
          <cell r="S1821" t="str">
            <v xml:space="preserve">Relatório Médico Detalhado, laudo de rx e/ou usom e/ou tomografia e/ou ressonância magnética </v>
          </cell>
        </row>
        <row r="1822">
          <cell r="A1822">
            <v>31101291</v>
          </cell>
          <cell r="B1822">
            <v>22</v>
          </cell>
          <cell r="C1822">
            <v>31101291</v>
          </cell>
          <cell r="D1822" t="str">
            <v>Nefrorrafia (trauma) unilateral</v>
          </cell>
          <cell r="E1822" t="str">
            <v>8C</v>
          </cell>
          <cell r="F1822"/>
          <cell r="G1822"/>
          <cell r="H1822">
            <v>1</v>
          </cell>
          <cell r="I1822">
            <v>4</v>
          </cell>
          <cell r="J1822"/>
          <cell r="K1822">
            <v>56030150</v>
          </cell>
          <cell r="L1822" t="str">
            <v xml:space="preserve">Nefrorrafia (trauma) </v>
          </cell>
          <cell r="M1822">
            <v>950</v>
          </cell>
          <cell r="N1822">
            <v>1</v>
          </cell>
          <cell r="O1822">
            <v>4</v>
          </cell>
          <cell r="P1822"/>
          <cell r="Q1822" t="str">
            <v>Racionalização</v>
          </cell>
          <cell r="R1822"/>
          <cell r="S1822" t="str">
            <v xml:space="preserve">Relatório Médico Detalhado, laudo de rx e/ou usom e/ou tomografia e/ou ressonância magnética </v>
          </cell>
        </row>
        <row r="1823">
          <cell r="A1823">
            <v>31101305</v>
          </cell>
          <cell r="B1823">
            <v>22</v>
          </cell>
          <cell r="C1823">
            <v>31101305</v>
          </cell>
          <cell r="D1823" t="str">
            <v>Nefrostomia a céu aberto unilateral</v>
          </cell>
          <cell r="E1823" t="str">
            <v>8C</v>
          </cell>
          <cell r="F1823"/>
          <cell r="G1823"/>
          <cell r="H1823">
            <v>1</v>
          </cell>
          <cell r="I1823">
            <v>3</v>
          </cell>
          <cell r="J1823"/>
          <cell r="K1823">
            <v>56030177</v>
          </cell>
          <cell r="L1823" t="str">
            <v>Nefrostomia cirurgica</v>
          </cell>
          <cell r="M1823">
            <v>650</v>
          </cell>
          <cell r="N1823">
            <v>1</v>
          </cell>
          <cell r="O1823">
            <v>3</v>
          </cell>
          <cell r="P1823"/>
          <cell r="Q1823" t="str">
            <v>Racionalização</v>
          </cell>
          <cell r="R1823"/>
          <cell r="S1823" t="str">
            <v xml:space="preserve">Relatório Médico Detalhado, laudo de rx e/ou usom e/ou tomografia e/ou ressonância magnética </v>
          </cell>
        </row>
        <row r="1824">
          <cell r="A1824">
            <v>31101313</v>
          </cell>
          <cell r="B1824">
            <v>22</v>
          </cell>
          <cell r="C1824">
            <v>31101313</v>
          </cell>
          <cell r="D1824" t="str">
            <v>Nefrostomia percutânea unilateral</v>
          </cell>
          <cell r="E1824" t="str">
            <v>8B</v>
          </cell>
          <cell r="F1824">
            <v>37.729999999999997</v>
          </cell>
          <cell r="G1824"/>
          <cell r="H1824">
            <v>1</v>
          </cell>
          <cell r="I1824">
            <v>3</v>
          </cell>
          <cell r="J1824"/>
          <cell r="K1824">
            <v>56030185</v>
          </cell>
          <cell r="L1824" t="str">
            <v xml:space="preserve">Nefrostomia percutanea </v>
          </cell>
          <cell r="M1824">
            <v>400</v>
          </cell>
          <cell r="N1824"/>
          <cell r="O1824">
            <v>1</v>
          </cell>
          <cell r="P1824"/>
          <cell r="Q1824" t="str">
            <v>Racionalização</v>
          </cell>
          <cell r="R1824"/>
          <cell r="S1824" t="str">
            <v xml:space="preserve">Relatório Médico Detalhado, laudo de rx e/ou usom e/ou tomografia e/ou ressonância magnética </v>
          </cell>
        </row>
        <row r="1825">
          <cell r="A1825">
            <v>31101321</v>
          </cell>
          <cell r="B1825">
            <v>22</v>
          </cell>
          <cell r="C1825">
            <v>31101321</v>
          </cell>
          <cell r="D1825" t="str">
            <v>Nefroureterectomia com ressecção vesical unilateral</v>
          </cell>
          <cell r="E1825" t="str">
            <v>10C</v>
          </cell>
          <cell r="F1825"/>
          <cell r="G1825"/>
          <cell r="H1825">
            <v>2</v>
          </cell>
          <cell r="I1825">
            <v>6</v>
          </cell>
          <cell r="J1825"/>
          <cell r="K1825">
            <v>56030207</v>
          </cell>
          <cell r="L1825" t="str">
            <v xml:space="preserve">Nefroureterectomia com resseccao vesical </v>
          </cell>
          <cell r="M1825">
            <v>1200</v>
          </cell>
          <cell r="N1825">
            <v>2</v>
          </cell>
          <cell r="O1825">
            <v>5</v>
          </cell>
          <cell r="P1825"/>
          <cell r="Q1825" t="str">
            <v>Racionalização</v>
          </cell>
          <cell r="R1825"/>
          <cell r="S1825" t="str">
            <v xml:space="preserve">Relatório Médico Detalhado, laudo de rx e/ou usom e/ou tomografia e/ou ressonância magnética </v>
          </cell>
        </row>
        <row r="1826">
          <cell r="A1826">
            <v>31101330</v>
          </cell>
          <cell r="B1826">
            <v>22</v>
          </cell>
          <cell r="C1826">
            <v>31101330</v>
          </cell>
          <cell r="D1826" t="str">
            <v>Pielolitotomia com nefrolitotomia anatrófica unilateral</v>
          </cell>
          <cell r="E1826" t="str">
            <v>9A</v>
          </cell>
          <cell r="F1826"/>
          <cell r="G1826"/>
          <cell r="H1826">
            <v>2</v>
          </cell>
          <cell r="I1826">
            <v>5</v>
          </cell>
          <cell r="J1826"/>
          <cell r="K1826">
            <v>56030223</v>
          </cell>
          <cell r="L1826" t="str">
            <v>Pielolitotomia com nefrolitotomia anatrofica</v>
          </cell>
          <cell r="M1826">
            <v>1100</v>
          </cell>
          <cell r="N1826">
            <v>2</v>
          </cell>
          <cell r="O1826">
            <v>5</v>
          </cell>
          <cell r="P1826"/>
          <cell r="Q1826" t="str">
            <v>Racionalização</v>
          </cell>
          <cell r="R1826"/>
          <cell r="S1826" t="str">
            <v xml:space="preserve">Relatório Médico Detalhado, laudo de rx e/ou usom e/ou tomografia e/ou ressonância magnética </v>
          </cell>
        </row>
        <row r="1827">
          <cell r="A1827">
            <v>31101348</v>
          </cell>
          <cell r="B1827">
            <v>22</v>
          </cell>
          <cell r="C1827">
            <v>31101348</v>
          </cell>
          <cell r="D1827" t="str">
            <v>Pielolitotomia com nefrolitotomia simples unilateral</v>
          </cell>
          <cell r="E1827" t="str">
            <v>9A</v>
          </cell>
          <cell r="F1827"/>
          <cell r="G1827"/>
          <cell r="H1827">
            <v>2</v>
          </cell>
          <cell r="I1827">
            <v>4</v>
          </cell>
          <cell r="J1827"/>
          <cell r="K1827">
            <v>56030231</v>
          </cell>
          <cell r="L1827" t="str">
            <v xml:space="preserve">Pielolitotomia com nefrolitotomia simples </v>
          </cell>
          <cell r="M1827">
            <v>950</v>
          </cell>
          <cell r="N1827">
            <v>2</v>
          </cell>
          <cell r="O1827">
            <v>4</v>
          </cell>
          <cell r="P1827"/>
          <cell r="Q1827" t="str">
            <v>Racionalização</v>
          </cell>
          <cell r="R1827"/>
          <cell r="S1827" t="str">
            <v xml:space="preserve">Relatório Médico Detalhado, laudo de rx e/ou usom e/ou tomografia e/ou ressonância magnética </v>
          </cell>
        </row>
        <row r="1828">
          <cell r="A1828">
            <v>31101356</v>
          </cell>
          <cell r="B1828">
            <v>22</v>
          </cell>
          <cell r="C1828">
            <v>31101356</v>
          </cell>
          <cell r="D1828" t="str">
            <v>Pielolitotomia unilateral</v>
          </cell>
          <cell r="E1828" t="str">
            <v>8A</v>
          </cell>
          <cell r="F1828"/>
          <cell r="G1828"/>
          <cell r="H1828">
            <v>2</v>
          </cell>
          <cell r="I1828">
            <v>3</v>
          </cell>
          <cell r="J1828"/>
          <cell r="K1828">
            <v>56030215</v>
          </cell>
          <cell r="L1828" t="str">
            <v xml:space="preserve">Pielolitotomia </v>
          </cell>
          <cell r="M1828">
            <v>900</v>
          </cell>
          <cell r="N1828">
            <v>2</v>
          </cell>
          <cell r="O1828">
            <v>3</v>
          </cell>
          <cell r="P1828"/>
          <cell r="Q1828" t="str">
            <v>Racionalização</v>
          </cell>
          <cell r="R1828"/>
          <cell r="S1828" t="str">
            <v xml:space="preserve">Relatório Médico Detalhado, laudo de rx e/ou usom e/ou tomografia e/ou ressonância magnética </v>
          </cell>
        </row>
        <row r="1829">
          <cell r="A1829">
            <v>31101364</v>
          </cell>
          <cell r="B1829">
            <v>22</v>
          </cell>
          <cell r="C1829">
            <v>31101364</v>
          </cell>
          <cell r="D1829" t="str">
            <v>Pieloplastia</v>
          </cell>
          <cell r="E1829" t="str">
            <v>9C</v>
          </cell>
          <cell r="F1829"/>
          <cell r="G1829"/>
          <cell r="H1829">
            <v>2</v>
          </cell>
          <cell r="I1829">
            <v>5</v>
          </cell>
          <cell r="J1829"/>
          <cell r="K1829">
            <v>56030266</v>
          </cell>
          <cell r="L1829" t="str">
            <v>Pieloplastia</v>
          </cell>
          <cell r="M1829">
            <v>950</v>
          </cell>
          <cell r="N1829">
            <v>2</v>
          </cell>
          <cell r="O1829">
            <v>3</v>
          </cell>
          <cell r="P1829"/>
          <cell r="Q1829" t="str">
            <v>Racionalização</v>
          </cell>
          <cell r="R1829"/>
          <cell r="S1829" t="str">
            <v xml:space="preserve">Relatório Médico Detalhado, laudo de rx e/ou usom e/ou tomografia e/ou ressonância magnética </v>
          </cell>
        </row>
        <row r="1830">
          <cell r="A1830">
            <v>31101372</v>
          </cell>
          <cell r="B1830">
            <v>22</v>
          </cell>
          <cell r="C1830">
            <v>31101372</v>
          </cell>
          <cell r="D1830" t="str">
            <v>Pielostomia unilateral</v>
          </cell>
          <cell r="E1830" t="str">
            <v>5B</v>
          </cell>
          <cell r="F1830"/>
          <cell r="G1830"/>
          <cell r="H1830">
            <v>2</v>
          </cell>
          <cell r="I1830">
            <v>3</v>
          </cell>
          <cell r="J1830"/>
          <cell r="K1830">
            <v>56030240</v>
          </cell>
          <cell r="L1830" t="str">
            <v xml:space="preserve">Pielostomia </v>
          </cell>
          <cell r="M1830">
            <v>550</v>
          </cell>
          <cell r="N1830">
            <v>1</v>
          </cell>
          <cell r="O1830">
            <v>3</v>
          </cell>
          <cell r="P1830"/>
          <cell r="Q1830" t="str">
            <v>Racionalização</v>
          </cell>
          <cell r="R1830"/>
          <cell r="S1830" t="str">
            <v xml:space="preserve">Relatório Médico Detalhado, laudo de rx e/ou usom e/ou tomografia e/ou ressonância magnética </v>
          </cell>
        </row>
        <row r="1831">
          <cell r="A1831">
            <v>31101380</v>
          </cell>
          <cell r="B1831">
            <v>22</v>
          </cell>
          <cell r="C1831">
            <v>31101380</v>
          </cell>
          <cell r="D1831" t="str">
            <v>Pielotomia exploradora unilateral</v>
          </cell>
          <cell r="E1831" t="str">
            <v>8B</v>
          </cell>
          <cell r="F1831"/>
          <cell r="G1831"/>
          <cell r="H1831">
            <v>2</v>
          </cell>
          <cell r="I1831">
            <v>3</v>
          </cell>
          <cell r="J1831"/>
          <cell r="K1831">
            <v>56030258</v>
          </cell>
          <cell r="L1831" t="str">
            <v xml:space="preserve">Pielotomia exploradora </v>
          </cell>
          <cell r="M1831">
            <v>800</v>
          </cell>
          <cell r="N1831">
            <v>2</v>
          </cell>
          <cell r="O1831">
            <v>3</v>
          </cell>
          <cell r="P1831"/>
          <cell r="Q1831" t="str">
            <v>Racionalização</v>
          </cell>
          <cell r="R1831"/>
          <cell r="S1831" t="str">
            <v xml:space="preserve">Relatório Médico Detalhado, laudo de rx e/ou usom e/ou tomografia e/ou ressonância magnética </v>
          </cell>
        </row>
        <row r="1832">
          <cell r="A1832">
            <v>31101399</v>
          </cell>
          <cell r="B1832">
            <v>22</v>
          </cell>
          <cell r="C1832">
            <v>31101399</v>
          </cell>
          <cell r="D1832" t="str">
            <v>Punção aspirativa renal para diagnóstico de rejeição (ato médico)</v>
          </cell>
          <cell r="E1832" t="str">
            <v>3B</v>
          </cell>
          <cell r="F1832"/>
          <cell r="G1832"/>
          <cell r="H1832"/>
          <cell r="I1832">
            <v>2</v>
          </cell>
          <cell r="J1832"/>
          <cell r="K1832">
            <v>15030059</v>
          </cell>
          <cell r="L1832" t="str">
            <v>Puncao aspirativa renal para diagnostico de rejeicao (por sessao)</v>
          </cell>
          <cell r="M1832">
            <v>200</v>
          </cell>
          <cell r="N1832"/>
          <cell r="O1832">
            <v>0</v>
          </cell>
          <cell r="P1832"/>
          <cell r="Q1832" t="str">
            <v>Racionalização</v>
          </cell>
          <cell r="R1832"/>
          <cell r="S1832" t="str">
            <v xml:space="preserve">Relatório Médico Detalhado, laudo de rx e/ou usom e/ou tomografia e/ou ressonância magnética </v>
          </cell>
        </row>
        <row r="1833">
          <cell r="A1833">
            <v>31101402</v>
          </cell>
          <cell r="B1833">
            <v>22</v>
          </cell>
          <cell r="C1833">
            <v>31101402</v>
          </cell>
          <cell r="D1833" t="str">
            <v>Punção biópsia renal percutânea</v>
          </cell>
          <cell r="E1833" t="str">
            <v>4A</v>
          </cell>
          <cell r="F1833"/>
          <cell r="G1833"/>
          <cell r="H1833"/>
          <cell r="I1833">
            <v>0</v>
          </cell>
          <cell r="J1833"/>
          <cell r="K1833">
            <v>15010040</v>
          </cell>
          <cell r="L1833" t="str">
            <v>Puncao biopsia renal percutanea</v>
          </cell>
          <cell r="M1833">
            <v>200</v>
          </cell>
          <cell r="N1833"/>
          <cell r="O1833">
            <v>0</v>
          </cell>
          <cell r="P1833"/>
          <cell r="Q1833" t="str">
            <v>Racionalização</v>
          </cell>
          <cell r="R1833"/>
          <cell r="S1833" t="str">
            <v xml:space="preserve">Relatório Médico Detalhado, laudo de rx e/ou usom e/ou tomografia e/ou ressonância magnética </v>
          </cell>
        </row>
        <row r="1834">
          <cell r="A1834">
            <v>31101410</v>
          </cell>
          <cell r="B1834">
            <v>22</v>
          </cell>
          <cell r="C1834">
            <v>31101410</v>
          </cell>
          <cell r="D1834" t="str">
            <v>Revascularização renal - qualquer técnica</v>
          </cell>
          <cell r="E1834" t="str">
            <v>11C</v>
          </cell>
          <cell r="F1834"/>
          <cell r="G1834"/>
          <cell r="H1834">
            <v>2</v>
          </cell>
          <cell r="I1834">
            <v>6</v>
          </cell>
          <cell r="J1834"/>
          <cell r="K1834">
            <v>56030274</v>
          </cell>
          <cell r="L1834" t="str">
            <v xml:space="preserve">Revascularizacao renal </v>
          </cell>
          <cell r="M1834">
            <v>1300</v>
          </cell>
          <cell r="N1834">
            <v>2</v>
          </cell>
          <cell r="O1834">
            <v>5</v>
          </cell>
          <cell r="P1834"/>
          <cell r="Q1834" t="str">
            <v>Racionalização</v>
          </cell>
          <cell r="R1834"/>
          <cell r="S1834" t="str">
            <v xml:space="preserve">Relatório Médico Detalhado, laudo de rx e/ou usom e/ou tomografia e/ou ressonância magnética </v>
          </cell>
        </row>
        <row r="1835">
          <cell r="A1835">
            <v>31101429</v>
          </cell>
          <cell r="B1835">
            <v>22</v>
          </cell>
          <cell r="C1835">
            <v>31101429</v>
          </cell>
          <cell r="D1835" t="str">
            <v>Sinfisiotomia (rim em ferradura)</v>
          </cell>
          <cell r="E1835" t="str">
            <v>8B</v>
          </cell>
          <cell r="F1835"/>
          <cell r="G1835"/>
          <cell r="H1835">
            <v>2</v>
          </cell>
          <cell r="I1835">
            <v>4</v>
          </cell>
          <cell r="J1835"/>
          <cell r="K1835">
            <v>56030282</v>
          </cell>
          <cell r="L1835" t="str">
            <v>Sinfisiotomia (rim em ferradura)</v>
          </cell>
          <cell r="M1835">
            <v>800</v>
          </cell>
          <cell r="N1835">
            <v>2</v>
          </cell>
          <cell r="O1835">
            <v>4</v>
          </cell>
          <cell r="P1835"/>
          <cell r="Q1835" t="str">
            <v>Racionalização</v>
          </cell>
          <cell r="R1835"/>
          <cell r="S1835" t="str">
            <v xml:space="preserve">Relatório Médico Detalhado, laudo de rx e/ou usom e/ou tomografia e/ou ressonância magnética </v>
          </cell>
        </row>
        <row r="1836">
          <cell r="A1836">
            <v>31101437</v>
          </cell>
          <cell r="B1836">
            <v>22</v>
          </cell>
          <cell r="C1836">
            <v>31101437</v>
          </cell>
          <cell r="D1836" t="str">
            <v>Transuretero anastomose</v>
          </cell>
          <cell r="E1836" t="str">
            <v>8A</v>
          </cell>
          <cell r="F1836"/>
          <cell r="G1836"/>
          <cell r="H1836">
            <v>2</v>
          </cell>
          <cell r="I1836">
            <v>5</v>
          </cell>
          <cell r="J1836"/>
          <cell r="K1836">
            <v>53040252</v>
          </cell>
          <cell r="L1836" t="str">
            <v>Transuretero anastomose</v>
          </cell>
          <cell r="M1836">
            <v>1300</v>
          </cell>
          <cell r="N1836">
            <v>2</v>
          </cell>
          <cell r="O1836">
            <v>4</v>
          </cell>
          <cell r="P1836"/>
          <cell r="Q1836" t="str">
            <v>Racionalização</v>
          </cell>
          <cell r="R1836"/>
          <cell r="S1836" t="str">
            <v xml:space="preserve">Relatório Médico Detalhado, laudo de rx e/ou usom e/ou tomografia e/ou ressonância magnética </v>
          </cell>
        </row>
        <row r="1837">
          <cell r="A1837">
            <v>31101445</v>
          </cell>
          <cell r="B1837">
            <v>22</v>
          </cell>
          <cell r="C1837">
            <v>31101445</v>
          </cell>
          <cell r="D1837" t="str">
            <v>Tratamento cirúrgico da fístula pielo-intestinal</v>
          </cell>
          <cell r="E1837" t="str">
            <v>9B</v>
          </cell>
          <cell r="F1837"/>
          <cell r="G1837"/>
          <cell r="H1837">
            <v>2</v>
          </cell>
          <cell r="I1837">
            <v>4</v>
          </cell>
          <cell r="J1837"/>
          <cell r="K1837">
            <v>56030320</v>
          </cell>
          <cell r="L1837" t="str">
            <v>Tratamento cirurgico da fistula pielo-intestinal</v>
          </cell>
          <cell r="M1837">
            <v>800</v>
          </cell>
          <cell r="N1837">
            <v>2</v>
          </cell>
          <cell r="O1837">
            <v>4</v>
          </cell>
          <cell r="P1837"/>
          <cell r="Q1837" t="str">
            <v>Racionalização</v>
          </cell>
          <cell r="R1837"/>
          <cell r="S1837" t="str">
            <v xml:space="preserve">Relatório Médico Detalhado, laudo de rx e/ou usom e/ou tomografia e/ou ressonância magnética </v>
          </cell>
        </row>
        <row r="1838">
          <cell r="A1838">
            <v>31101453</v>
          </cell>
          <cell r="B1838">
            <v>22</v>
          </cell>
          <cell r="C1838">
            <v>31101453</v>
          </cell>
          <cell r="D1838" t="str">
            <v>Tumor renal - enucleação unilateral</v>
          </cell>
          <cell r="E1838" t="str">
            <v>10A</v>
          </cell>
          <cell r="F1838"/>
          <cell r="G1838"/>
          <cell r="H1838">
            <v>2</v>
          </cell>
          <cell r="I1838">
            <v>4</v>
          </cell>
          <cell r="J1838"/>
          <cell r="K1838">
            <v>56030312</v>
          </cell>
          <cell r="L1838" t="str">
            <v>Tumor renal benigno - exerese</v>
          </cell>
          <cell r="M1838">
            <v>800</v>
          </cell>
          <cell r="N1838">
            <v>2</v>
          </cell>
          <cell r="O1838">
            <v>4</v>
          </cell>
          <cell r="P1838"/>
          <cell r="Q1838" t="str">
            <v>Racionalização</v>
          </cell>
          <cell r="R1838"/>
          <cell r="S1838" t="str">
            <v xml:space="preserve">Relatório Médico Detalhado, laudo de rx e/ou usom e/ou tomografia e/ou ressonância magnética </v>
          </cell>
        </row>
        <row r="1839">
          <cell r="A1839">
            <v>31101461</v>
          </cell>
          <cell r="B1839">
            <v>22</v>
          </cell>
          <cell r="C1839">
            <v>31101461</v>
          </cell>
          <cell r="D1839" t="str">
            <v>Tumor Wilms - tratamento cirúrgico</v>
          </cell>
          <cell r="E1839" t="str">
            <v>11C</v>
          </cell>
          <cell r="F1839"/>
          <cell r="G1839"/>
          <cell r="H1839">
            <v>2</v>
          </cell>
          <cell r="I1839">
            <v>6</v>
          </cell>
          <cell r="J1839"/>
          <cell r="K1839">
            <v>53060121</v>
          </cell>
          <cell r="L1839" t="str">
            <v>Tumor Wilms - tratamento cirurgico</v>
          </cell>
          <cell r="M1839">
            <v>1450</v>
          </cell>
          <cell r="N1839">
            <v>2</v>
          </cell>
          <cell r="O1839">
            <v>6</v>
          </cell>
          <cell r="P1839"/>
          <cell r="Q1839" t="str">
            <v>Racionalização</v>
          </cell>
          <cell r="R1839"/>
          <cell r="S1839" t="str">
            <v xml:space="preserve">Relatório Médico Detalhado, laudo de rx e/ou usom e/ou tomografia e/ou ressonância magnética </v>
          </cell>
        </row>
        <row r="1840">
          <cell r="A1840">
            <v>31101470</v>
          </cell>
          <cell r="B1840">
            <v>22</v>
          </cell>
          <cell r="C1840">
            <v>31101470</v>
          </cell>
          <cell r="D1840" t="str">
            <v>Tumores retro-peritoneais  malignos unilaterais - exérese</v>
          </cell>
          <cell r="E1840" t="str">
            <v>12A</v>
          </cell>
          <cell r="F1840"/>
          <cell r="G1840"/>
          <cell r="H1840">
            <v>2</v>
          </cell>
          <cell r="I1840">
            <v>5</v>
          </cell>
          <cell r="J1840"/>
          <cell r="K1840">
            <v>56030304</v>
          </cell>
          <cell r="L1840" t="str">
            <v>Tumores retro-peritoneais  malignos  - exerese</v>
          </cell>
          <cell r="M1840">
            <v>1500</v>
          </cell>
          <cell r="N1840">
            <v>2</v>
          </cell>
          <cell r="O1840">
            <v>5</v>
          </cell>
          <cell r="P1840"/>
          <cell r="Q1840" t="str">
            <v>Racionalização</v>
          </cell>
          <cell r="R1840"/>
          <cell r="S1840" t="str">
            <v xml:space="preserve">Relatório Médico Detalhado, laudo de rx e/ou usom e/ou tomografia e/ou ressonância magnética </v>
          </cell>
        </row>
        <row r="1841">
          <cell r="A1841">
            <v>31101488</v>
          </cell>
          <cell r="B1841">
            <v>22</v>
          </cell>
          <cell r="C1841">
            <v>31101488</v>
          </cell>
          <cell r="D1841" t="str">
            <v>Adrenalectomia laparoscópica unilateral</v>
          </cell>
          <cell r="E1841" t="str">
            <v>11C</v>
          </cell>
          <cell r="F1841">
            <v>48.66</v>
          </cell>
          <cell r="G1841"/>
          <cell r="H1841">
            <v>2</v>
          </cell>
          <cell r="I1841">
            <v>7</v>
          </cell>
          <cell r="J1841"/>
          <cell r="K1841">
            <v>56030649</v>
          </cell>
          <cell r="L1841" t="str">
            <v>Adrenolectomia laparoscopica</v>
          </cell>
          <cell r="M1841">
            <v>2917</v>
          </cell>
          <cell r="N1841">
            <v>2</v>
          </cell>
          <cell r="O1841">
            <v>7</v>
          </cell>
          <cell r="P1841"/>
          <cell r="Q1841" t="str">
            <v>Racionalização</v>
          </cell>
          <cell r="R1841"/>
          <cell r="S1841" t="str">
            <v xml:space="preserve">Relatório Médico Detalhado, laudo de rx e/ou usom e/ou tomografia e/ou ressonância magnética </v>
          </cell>
        </row>
        <row r="1842">
          <cell r="A1842">
            <v>31101518</v>
          </cell>
          <cell r="B1842">
            <v>22</v>
          </cell>
          <cell r="C1842">
            <v>31101518</v>
          </cell>
          <cell r="D1842" t="str">
            <v>Nefropexia laparoscopica unilateral</v>
          </cell>
          <cell r="E1842" t="str">
            <v>10A</v>
          </cell>
          <cell r="F1842">
            <v>36.5</v>
          </cell>
          <cell r="G1842"/>
          <cell r="H1842">
            <v>2</v>
          </cell>
          <cell r="I1842">
            <v>5</v>
          </cell>
          <cell r="J1842"/>
          <cell r="K1842">
            <v>31101518</v>
          </cell>
          <cell r="L1842" t="str">
            <v>Nefropexia laparoscopica unilateral</v>
          </cell>
          <cell r="M1842"/>
          <cell r="N1842">
            <v>2</v>
          </cell>
          <cell r="O1842">
            <v>5</v>
          </cell>
          <cell r="P1842"/>
          <cell r="Q1842" t="str">
            <v>Racionalização</v>
          </cell>
          <cell r="R1842"/>
          <cell r="S1842" t="str">
            <v xml:space="preserve">Relatório Médico Detalhado, laudo de rx e/ou usom e/ou tomografia e/ou ressonância magnética </v>
          </cell>
        </row>
        <row r="1843">
          <cell r="A1843">
            <v>31101526</v>
          </cell>
          <cell r="B1843">
            <v>22</v>
          </cell>
          <cell r="C1843">
            <v>31101526</v>
          </cell>
          <cell r="D1843" t="str">
            <v>Pieloplastia laparoscopica unilateral</v>
          </cell>
          <cell r="E1843" t="str">
            <v>11C</v>
          </cell>
          <cell r="F1843">
            <v>48.66</v>
          </cell>
          <cell r="G1843"/>
          <cell r="H1843">
            <v>2</v>
          </cell>
          <cell r="I1843">
            <v>6</v>
          </cell>
          <cell r="J1843"/>
          <cell r="K1843">
            <v>31101526</v>
          </cell>
          <cell r="L1843" t="str">
            <v>Pieloplastia laparoscopica unilateral</v>
          </cell>
          <cell r="M1843"/>
          <cell r="N1843">
            <v>2</v>
          </cell>
          <cell r="O1843">
            <v>6</v>
          </cell>
          <cell r="P1843"/>
          <cell r="Q1843" t="str">
            <v>Racionalização</v>
          </cell>
          <cell r="R1843"/>
          <cell r="S1843" t="str">
            <v xml:space="preserve">Relatório Médico Detalhado, laudo de rx e/ou usom e/ou tomografia e/ou ressonância magnética </v>
          </cell>
        </row>
        <row r="1844">
          <cell r="A1844">
            <v>31101534</v>
          </cell>
          <cell r="B1844">
            <v>22</v>
          </cell>
          <cell r="C1844">
            <v>31101534</v>
          </cell>
          <cell r="D1844" t="str">
            <v>Pielolitotomia laparoscopica unilateral</v>
          </cell>
          <cell r="E1844" t="str">
            <v>10A</v>
          </cell>
          <cell r="F1844">
            <v>36.5</v>
          </cell>
          <cell r="G1844"/>
          <cell r="H1844">
            <v>2</v>
          </cell>
          <cell r="I1844">
            <v>5</v>
          </cell>
          <cell r="J1844"/>
          <cell r="K1844">
            <v>31101534</v>
          </cell>
          <cell r="L1844" t="str">
            <v>Pielolitotomia laparoscopica unilateral</v>
          </cell>
          <cell r="M1844"/>
          <cell r="N1844">
            <v>2</v>
          </cell>
          <cell r="O1844">
            <v>5</v>
          </cell>
          <cell r="P1844"/>
          <cell r="Q1844" t="str">
            <v>Racionalização</v>
          </cell>
          <cell r="R1844"/>
          <cell r="S1844" t="str">
            <v xml:space="preserve">Relatório Médico Detalhado, laudo de rx e/ou usom e/ou tomografia e/ou ressonância magnética </v>
          </cell>
        </row>
        <row r="1845">
          <cell r="A1845">
            <v>31101542</v>
          </cell>
          <cell r="B1845">
            <v>22</v>
          </cell>
          <cell r="C1845">
            <v>31101542</v>
          </cell>
          <cell r="D1845" t="str">
            <v>Nefroureterectomia com resseccao vesical laparoscopica unilateral</v>
          </cell>
          <cell r="E1845" t="str">
            <v>12C</v>
          </cell>
          <cell r="F1845">
            <v>60.83</v>
          </cell>
          <cell r="G1845"/>
          <cell r="H1845">
            <v>2</v>
          </cell>
          <cell r="I1845">
            <v>6</v>
          </cell>
          <cell r="J1845"/>
          <cell r="K1845">
            <v>31101542</v>
          </cell>
          <cell r="L1845" t="str">
            <v>Nefroureterectomia com resseccao vesical laparoscopica unilateral</v>
          </cell>
          <cell r="M1845"/>
          <cell r="N1845">
            <v>2</v>
          </cell>
          <cell r="O1845">
            <v>6</v>
          </cell>
          <cell r="P1845"/>
          <cell r="Q1845" t="str">
            <v>Racionalização</v>
          </cell>
          <cell r="R1845"/>
          <cell r="S1845" t="str">
            <v xml:space="preserve">Relatório Médico Detalhado, laudo de rx e/ou usom e/ou tomografia e/ou ressonância magnética </v>
          </cell>
        </row>
        <row r="1846">
          <cell r="A1846">
            <v>31101550</v>
          </cell>
          <cell r="B1846">
            <v>22</v>
          </cell>
          <cell r="C1846">
            <v>31101550</v>
          </cell>
          <cell r="D1846" t="str">
            <v>Nefrectomia radical laparoscopica unilateral</v>
          </cell>
          <cell r="E1846" t="str">
            <v>12C</v>
          </cell>
          <cell r="F1846">
            <v>52.72</v>
          </cell>
          <cell r="G1846"/>
          <cell r="H1846">
            <v>2</v>
          </cell>
          <cell r="I1846">
            <v>6</v>
          </cell>
          <cell r="J1846"/>
          <cell r="K1846">
            <v>31101550</v>
          </cell>
          <cell r="L1846" t="str">
            <v>Nefrectomia radical laparoscopica unilateral</v>
          </cell>
          <cell r="M1846"/>
          <cell r="N1846">
            <v>2</v>
          </cell>
          <cell r="O1846">
            <v>6</v>
          </cell>
          <cell r="P1846"/>
          <cell r="Q1846" t="str">
            <v>Racionalização</v>
          </cell>
          <cell r="R1846"/>
          <cell r="S1846" t="str">
            <v xml:space="preserve">Relatório Médico Detalhado, laudo de rx e/ou usom e/ou tomografia e/ou ressonância magnética </v>
          </cell>
        </row>
        <row r="1847">
          <cell r="A1847">
            <v>31101569</v>
          </cell>
          <cell r="B1847">
            <v>22</v>
          </cell>
          <cell r="C1847">
            <v>31101569</v>
          </cell>
          <cell r="D1847" t="str">
            <v>Nefrectomia parcial laparoscopica unilateral</v>
          </cell>
          <cell r="E1847" t="str">
            <v>12C</v>
          </cell>
          <cell r="F1847">
            <v>56.77</v>
          </cell>
          <cell r="G1847"/>
          <cell r="H1847">
            <v>2</v>
          </cell>
          <cell r="I1847">
            <v>5</v>
          </cell>
          <cell r="J1847"/>
          <cell r="K1847">
            <v>31101569</v>
          </cell>
          <cell r="L1847" t="str">
            <v>Nefrectomia parcial laparoscopica unilateral</v>
          </cell>
          <cell r="M1847"/>
          <cell r="N1847">
            <v>2</v>
          </cell>
          <cell r="O1847">
            <v>5</v>
          </cell>
          <cell r="P1847"/>
          <cell r="Q1847" t="str">
            <v>Racionalização</v>
          </cell>
          <cell r="R1847"/>
          <cell r="S1847" t="str">
            <v xml:space="preserve">Relatório Médico Detalhado, laudo de rx e/ou usom e/ou tomografia e/ou ressonância magnética </v>
          </cell>
        </row>
        <row r="1848">
          <cell r="A1848">
            <v>31101577</v>
          </cell>
          <cell r="B1848">
            <v>22</v>
          </cell>
          <cell r="C1848">
            <v>31101577</v>
          </cell>
          <cell r="D1848" t="str">
            <v>Nefrolitotripsia percutânea unilateral a laser</v>
          </cell>
          <cell r="E1848" t="str">
            <v>10A</v>
          </cell>
          <cell r="F1848">
            <v>221.96</v>
          </cell>
          <cell r="G1848"/>
          <cell r="H1848">
            <v>2</v>
          </cell>
          <cell r="I1848">
            <v>6</v>
          </cell>
          <cell r="J1848"/>
          <cell r="K1848">
            <v>31101577</v>
          </cell>
          <cell r="L1848" t="str">
            <v>Nefrolitotripsia percutânea unilateral a laser</v>
          </cell>
          <cell r="M1848"/>
          <cell r="N1848">
            <v>2</v>
          </cell>
          <cell r="O1848">
            <v>6</v>
          </cell>
          <cell r="P1848"/>
          <cell r="Q1848" t="str">
            <v>Racionalização</v>
          </cell>
          <cell r="R1848"/>
          <cell r="S1848" t="str">
            <v xml:space="preserve">Relatório Médico Detalhado, laudo de rx e/ou usom e/ou tomografia e/ou ressonância magnética </v>
          </cell>
        </row>
        <row r="1849">
          <cell r="A1849">
            <v>31101585</v>
          </cell>
          <cell r="B1849">
            <v>22</v>
          </cell>
          <cell r="C1849">
            <v>31101585</v>
          </cell>
          <cell r="D1849" t="str">
            <v>Nefrectomia total unilateral por videolaparoscopia</v>
          </cell>
          <cell r="E1849" t="str">
            <v>12A</v>
          </cell>
          <cell r="F1849">
            <v>49.8</v>
          </cell>
          <cell r="G1849"/>
          <cell r="H1849">
            <v>2</v>
          </cell>
          <cell r="I1849">
            <v>6</v>
          </cell>
          <cell r="J1849"/>
          <cell r="K1849">
            <v>31101585</v>
          </cell>
          <cell r="L1849" t="str">
            <v>Nefrectomia total unilateral por videolaparoscopia</v>
          </cell>
          <cell r="M1849"/>
          <cell r="N1849">
            <v>2</v>
          </cell>
          <cell r="O1849">
            <v>6</v>
          </cell>
          <cell r="P1849"/>
          <cell r="Q1849" t="str">
            <v>Racionalização</v>
          </cell>
          <cell r="R1849"/>
          <cell r="S1849" t="str">
            <v>Relatório Médico Detalhado, laudo de rx e/ou usom e/ou tomografia e/ou ressonância magnética e opme conforme Manual de Intercâmbio Nacional</v>
          </cell>
        </row>
        <row r="1850">
          <cell r="A1850">
            <v>31102018</v>
          </cell>
          <cell r="B1850">
            <v>22</v>
          </cell>
          <cell r="C1850">
            <v>31102018</v>
          </cell>
          <cell r="D1850" t="str">
            <v>Biópsia cirúrgica de ureter unilateral</v>
          </cell>
          <cell r="E1850" t="str">
            <v>6A</v>
          </cell>
          <cell r="F1850"/>
          <cell r="G1850"/>
          <cell r="H1850">
            <v>1</v>
          </cell>
          <cell r="I1850">
            <v>1</v>
          </cell>
          <cell r="J1850"/>
          <cell r="K1850">
            <v>56040016</v>
          </cell>
          <cell r="L1850" t="str">
            <v xml:space="preserve">Biopsia cirurgica </v>
          </cell>
          <cell r="M1850">
            <v>300</v>
          </cell>
          <cell r="N1850">
            <v>1</v>
          </cell>
          <cell r="O1850">
            <v>1</v>
          </cell>
          <cell r="P1850"/>
          <cell r="Q1850" t="str">
            <v>Racionalização</v>
          </cell>
          <cell r="R1850"/>
          <cell r="S1850" t="str">
            <v xml:space="preserve">Relatório Médico Detalhado, laudo de rx e/ou usom e/ou tomografia e/ou ressonância magnética </v>
          </cell>
        </row>
        <row r="1851">
          <cell r="A1851">
            <v>31102026</v>
          </cell>
          <cell r="B1851">
            <v>22</v>
          </cell>
          <cell r="C1851">
            <v>31102026</v>
          </cell>
          <cell r="D1851" t="str">
            <v>Biópsia endoscópica de ureter unilateral</v>
          </cell>
          <cell r="E1851" t="str">
            <v>5B</v>
          </cell>
          <cell r="F1851">
            <v>16.68</v>
          </cell>
          <cell r="G1851"/>
          <cell r="H1851">
            <v>1</v>
          </cell>
          <cell r="I1851">
            <v>1</v>
          </cell>
          <cell r="J1851"/>
          <cell r="K1851">
            <v>56040024</v>
          </cell>
          <cell r="L1851" t="str">
            <v>Biopsia endoscopica (escovadela)</v>
          </cell>
          <cell r="M1851">
            <v>400</v>
          </cell>
          <cell r="N1851"/>
          <cell r="O1851">
            <v>1</v>
          </cell>
          <cell r="P1851"/>
          <cell r="Q1851" t="str">
            <v>Racionalização</v>
          </cell>
          <cell r="R1851"/>
          <cell r="S1851" t="str">
            <v xml:space="preserve">Relatório Médico Detalhado, laudo de rx e/ou usom e/ou tomografia e/ou ressonância magnética </v>
          </cell>
        </row>
        <row r="1852">
          <cell r="A1852">
            <v>31102034</v>
          </cell>
          <cell r="B1852">
            <v>22</v>
          </cell>
          <cell r="C1852">
            <v>31102034</v>
          </cell>
          <cell r="D1852" t="str">
            <v>Cateterismo ureteral unilateral</v>
          </cell>
          <cell r="E1852" t="str">
            <v>3C</v>
          </cell>
          <cell r="F1852">
            <v>3.98</v>
          </cell>
          <cell r="G1852"/>
          <cell r="H1852">
            <v>1</v>
          </cell>
          <cell r="I1852">
            <v>2</v>
          </cell>
          <cell r="J1852"/>
          <cell r="K1852">
            <v>56010052</v>
          </cell>
          <cell r="L1852" t="str">
            <v>Cateterismo ureteral unilateral</v>
          </cell>
          <cell r="M1852">
            <v>130</v>
          </cell>
          <cell r="N1852"/>
          <cell r="O1852">
            <v>0</v>
          </cell>
          <cell r="P1852"/>
          <cell r="Q1852" t="str">
            <v>Racionalização</v>
          </cell>
          <cell r="R1852"/>
          <cell r="S1852" t="str">
            <v xml:space="preserve">Relatório Médico Detalhado, laudo de rx e/ou usom e/ou tomografia e/ou ressonância magnética </v>
          </cell>
        </row>
        <row r="1853">
          <cell r="A1853">
            <v>31102042</v>
          </cell>
          <cell r="B1853">
            <v>22</v>
          </cell>
          <cell r="C1853">
            <v>31102042</v>
          </cell>
          <cell r="D1853" t="str">
            <v>Colocação cirúrgica de duplo J unilateral</v>
          </cell>
          <cell r="E1853" t="str">
            <v>6A</v>
          </cell>
          <cell r="F1853"/>
          <cell r="G1853"/>
          <cell r="H1853">
            <v>1</v>
          </cell>
          <cell r="I1853">
            <v>3</v>
          </cell>
          <cell r="J1853"/>
          <cell r="K1853">
            <v>56040652</v>
          </cell>
          <cell r="L1853" t="str">
            <v xml:space="preserve">Colocacao cirurgica de duplo J </v>
          </cell>
          <cell r="M1853">
            <v>625</v>
          </cell>
          <cell r="N1853">
            <v>1</v>
          </cell>
          <cell r="O1853">
            <v>3</v>
          </cell>
          <cell r="P1853"/>
          <cell r="Q1853" t="str">
            <v>Racionalização</v>
          </cell>
          <cell r="R1853"/>
          <cell r="S1853" t="str">
            <v xml:space="preserve">Relatório Médico Detalhado, laudo de rx e/ou usom e/ou tomografia e/ou ressonância magnética </v>
          </cell>
        </row>
        <row r="1854">
          <cell r="A1854">
            <v>31102050</v>
          </cell>
          <cell r="B1854">
            <v>22</v>
          </cell>
          <cell r="C1854">
            <v>31102050</v>
          </cell>
          <cell r="D1854" t="str">
            <v>Colocação cistoscópica de duplo J unilateral</v>
          </cell>
          <cell r="E1854" t="str">
            <v>5B</v>
          </cell>
          <cell r="F1854">
            <v>4.96</v>
          </cell>
          <cell r="G1854"/>
          <cell r="H1854">
            <v>1</v>
          </cell>
          <cell r="I1854">
            <v>2</v>
          </cell>
          <cell r="J1854"/>
          <cell r="K1854">
            <v>56040660</v>
          </cell>
          <cell r="L1854" t="str">
            <v xml:space="preserve">Colocacao endoscopica de duplo J </v>
          </cell>
          <cell r="M1854">
            <v>833</v>
          </cell>
          <cell r="N1854">
            <v>1</v>
          </cell>
          <cell r="O1854">
            <v>3</v>
          </cell>
          <cell r="P1854"/>
          <cell r="Q1854" t="str">
            <v>Racionalização</v>
          </cell>
          <cell r="R1854"/>
          <cell r="S1854" t="str">
            <v xml:space="preserve">Relatório Médico Detalhado, laudo de rx e/ou usom e/ou tomografia e/ou ressonância magnética </v>
          </cell>
        </row>
        <row r="1855">
          <cell r="A1855">
            <v>31102069</v>
          </cell>
          <cell r="B1855">
            <v>22</v>
          </cell>
          <cell r="C1855">
            <v>31102069</v>
          </cell>
          <cell r="D1855" t="str">
            <v>Colocação nefroscópica de duplo J unilateral</v>
          </cell>
          <cell r="E1855" t="str">
            <v>6B</v>
          </cell>
          <cell r="F1855">
            <v>40.869999999999997</v>
          </cell>
          <cell r="G1855"/>
          <cell r="H1855">
            <v>1</v>
          </cell>
          <cell r="I1855">
            <v>3</v>
          </cell>
          <cell r="J1855"/>
          <cell r="K1855">
            <v>56040679</v>
          </cell>
          <cell r="L1855" t="str">
            <v xml:space="preserve">Colocacao nefroscopica de duplo J </v>
          </cell>
          <cell r="M1855">
            <v>1167</v>
          </cell>
          <cell r="N1855">
            <v>1</v>
          </cell>
          <cell r="O1855">
            <v>4</v>
          </cell>
          <cell r="P1855"/>
          <cell r="Q1855" t="str">
            <v>Racionalização</v>
          </cell>
          <cell r="R1855"/>
          <cell r="S1855" t="str">
            <v xml:space="preserve">Relatório Médico Detalhado, laudo de rx e/ou usom e/ou tomografia e/ou ressonância magnética </v>
          </cell>
        </row>
        <row r="1856">
          <cell r="A1856">
            <v>31102077</v>
          </cell>
          <cell r="B1856">
            <v>22</v>
          </cell>
          <cell r="C1856">
            <v>31102077</v>
          </cell>
          <cell r="D1856" t="str">
            <v>Colocação ureteroscópica de duplo J unilateral</v>
          </cell>
          <cell r="E1856" t="str">
            <v>6A</v>
          </cell>
          <cell r="F1856">
            <v>18.07</v>
          </cell>
          <cell r="G1856"/>
          <cell r="H1856">
            <v>1</v>
          </cell>
          <cell r="I1856">
            <v>3</v>
          </cell>
          <cell r="J1856"/>
          <cell r="K1856">
            <v>56040423</v>
          </cell>
          <cell r="L1856" t="str">
            <v>Implante de protese ureteral transureteroscopica</v>
          </cell>
          <cell r="M1856">
            <v>1300</v>
          </cell>
          <cell r="N1856">
            <v>1</v>
          </cell>
          <cell r="O1856">
            <v>4</v>
          </cell>
          <cell r="P1856"/>
          <cell r="Q1856" t="str">
            <v>Racionalização</v>
          </cell>
          <cell r="R1856"/>
          <cell r="S1856" t="str">
            <v xml:space="preserve">Relatório Médico Detalhado, laudo de rx e/ou usom e/ou tomografia e/ou ressonância magnética </v>
          </cell>
        </row>
        <row r="1857">
          <cell r="A1857">
            <v>31102085</v>
          </cell>
          <cell r="B1857">
            <v>22</v>
          </cell>
          <cell r="C1857">
            <v>31102085</v>
          </cell>
          <cell r="D1857" t="str">
            <v>Dilatação endoscópica unilateral</v>
          </cell>
          <cell r="E1857" t="str">
            <v>4C</v>
          </cell>
          <cell r="F1857">
            <v>13.9</v>
          </cell>
          <cell r="G1857"/>
          <cell r="H1857">
            <v>1</v>
          </cell>
          <cell r="I1857">
            <v>1</v>
          </cell>
          <cell r="J1857"/>
          <cell r="K1857">
            <v>56040059</v>
          </cell>
          <cell r="L1857" t="str">
            <v>Dilatacao endoscopica unilateral</v>
          </cell>
          <cell r="M1857">
            <v>300</v>
          </cell>
          <cell r="N1857"/>
          <cell r="O1857">
            <v>1</v>
          </cell>
          <cell r="P1857"/>
          <cell r="Q1857" t="str">
            <v>Racionalização</v>
          </cell>
          <cell r="R1857"/>
          <cell r="S1857" t="str">
            <v xml:space="preserve">Relatório Médico Detalhado, laudo de rx e/ou usom e/ou tomografia e/ou ressonância magnética </v>
          </cell>
        </row>
        <row r="1858">
          <cell r="A1858">
            <v>31102093</v>
          </cell>
          <cell r="B1858">
            <v>22</v>
          </cell>
          <cell r="C1858">
            <v>31102093</v>
          </cell>
          <cell r="D1858" t="str">
            <v>Duplicação pieloureteral - tratamento cirúrgico - unilateral</v>
          </cell>
          <cell r="E1858" t="str">
            <v>8C</v>
          </cell>
          <cell r="F1858"/>
          <cell r="G1858"/>
          <cell r="H1858">
            <v>1</v>
          </cell>
          <cell r="I1858">
            <v>5</v>
          </cell>
          <cell r="J1858"/>
          <cell r="K1858">
            <v>53040040</v>
          </cell>
          <cell r="L1858" t="str">
            <v>Duplicacao pieloureteral - tratamento cirurgico</v>
          </cell>
          <cell r="M1858">
            <v>1200</v>
          </cell>
          <cell r="N1858">
            <v>2</v>
          </cell>
          <cell r="O1858">
            <v>5</v>
          </cell>
          <cell r="P1858"/>
          <cell r="Q1858" t="str">
            <v>Racionalização</v>
          </cell>
          <cell r="R1858"/>
          <cell r="S1858" t="str">
            <v xml:space="preserve">Relatório Médico Detalhado, laudo de rx e/ou usom e/ou tomografia e/ou ressonância magnética </v>
          </cell>
        </row>
        <row r="1859">
          <cell r="A1859">
            <v>31102107</v>
          </cell>
          <cell r="B1859">
            <v>22</v>
          </cell>
          <cell r="C1859">
            <v>31102107</v>
          </cell>
          <cell r="D1859" t="str">
            <v>Fístula uretero-cutânea unilateral (tratamento cirúrgico)</v>
          </cell>
          <cell r="E1859" t="str">
            <v>8B</v>
          </cell>
          <cell r="F1859"/>
          <cell r="G1859"/>
          <cell r="H1859">
            <v>1</v>
          </cell>
          <cell r="I1859">
            <v>4</v>
          </cell>
          <cell r="J1859"/>
          <cell r="K1859">
            <v>56040105</v>
          </cell>
          <cell r="L1859" t="str">
            <v>Fistula uretero-cutanea (tratamento cirurgico)</v>
          </cell>
          <cell r="M1859">
            <v>550</v>
          </cell>
          <cell r="N1859">
            <v>1</v>
          </cell>
          <cell r="O1859">
            <v>3</v>
          </cell>
          <cell r="P1859"/>
          <cell r="Q1859" t="str">
            <v>Racionalização</v>
          </cell>
          <cell r="R1859"/>
          <cell r="S1859" t="str">
            <v xml:space="preserve">Relatório Médico Detalhado, laudo de rx e/ou usom e/ou tomografia e/ou ressonância magnética </v>
          </cell>
        </row>
        <row r="1860">
          <cell r="A1860">
            <v>31102115</v>
          </cell>
          <cell r="B1860">
            <v>22</v>
          </cell>
          <cell r="C1860">
            <v>31102115</v>
          </cell>
          <cell r="D1860" t="str">
            <v>Fístula uretero-intestinal unilateral (tratamento cirúrgico)</v>
          </cell>
          <cell r="E1860" t="str">
            <v>9B</v>
          </cell>
          <cell r="F1860"/>
          <cell r="G1860"/>
          <cell r="H1860">
            <v>2</v>
          </cell>
          <cell r="I1860">
            <v>4</v>
          </cell>
          <cell r="J1860"/>
          <cell r="K1860">
            <v>56040091</v>
          </cell>
          <cell r="L1860" t="str">
            <v>Fistula uretero-intestinal  (tratamento cirurgico)</v>
          </cell>
          <cell r="M1860">
            <v>1100</v>
          </cell>
          <cell r="N1860">
            <v>2</v>
          </cell>
          <cell r="O1860">
            <v>3</v>
          </cell>
          <cell r="P1860"/>
          <cell r="Q1860" t="str">
            <v>Racionalização</v>
          </cell>
          <cell r="R1860"/>
          <cell r="S1860" t="str">
            <v xml:space="preserve">Relatório Médico Detalhado, laudo de rx e/ou usom e/ou tomografia e/ou ressonância magnética </v>
          </cell>
        </row>
        <row r="1861">
          <cell r="A1861">
            <v>31102123</v>
          </cell>
          <cell r="B1861">
            <v>22</v>
          </cell>
          <cell r="C1861">
            <v>31102123</v>
          </cell>
          <cell r="D1861" t="str">
            <v>Fístula uretero-vaginal unilateral (tratamento cirúrgico)</v>
          </cell>
          <cell r="E1861" t="str">
            <v>9C</v>
          </cell>
          <cell r="F1861"/>
          <cell r="G1861"/>
          <cell r="H1861">
            <v>2</v>
          </cell>
          <cell r="I1861">
            <v>4</v>
          </cell>
          <cell r="J1861"/>
          <cell r="K1861">
            <v>56040075</v>
          </cell>
          <cell r="L1861" t="str">
            <v>Fistula uretero-vaginal unilateral (tratamento cirurgico)</v>
          </cell>
          <cell r="M1861">
            <v>700</v>
          </cell>
          <cell r="N1861">
            <v>2</v>
          </cell>
          <cell r="O1861">
            <v>3</v>
          </cell>
          <cell r="P1861"/>
          <cell r="Q1861" t="str">
            <v>Racionalização</v>
          </cell>
          <cell r="R1861"/>
          <cell r="S1861" t="str">
            <v xml:space="preserve">Relatório Médico Detalhado, laudo de rx e/ou usom e/ou tomografia e/ou ressonância magnética </v>
          </cell>
        </row>
        <row r="1862">
          <cell r="A1862">
            <v>31102131</v>
          </cell>
          <cell r="B1862">
            <v>22</v>
          </cell>
          <cell r="C1862">
            <v>31102131</v>
          </cell>
          <cell r="D1862" t="str">
            <v>Meatotomia endoscópica unilateral</v>
          </cell>
          <cell r="E1862" t="str">
            <v>4C</v>
          </cell>
          <cell r="F1862">
            <v>4.22</v>
          </cell>
          <cell r="G1862"/>
          <cell r="H1862">
            <v>1</v>
          </cell>
          <cell r="I1862">
            <v>1</v>
          </cell>
          <cell r="J1862"/>
          <cell r="K1862">
            <v>56040113</v>
          </cell>
          <cell r="L1862" t="str">
            <v>Meatotomia endoscopica unilateral</v>
          </cell>
          <cell r="M1862">
            <v>300</v>
          </cell>
          <cell r="N1862"/>
          <cell r="O1862">
            <v>1</v>
          </cell>
          <cell r="P1862"/>
          <cell r="Q1862" t="str">
            <v>Racionalização</v>
          </cell>
          <cell r="R1862"/>
          <cell r="S1862" t="str">
            <v xml:space="preserve">Relatório Médico Detalhado, laudo de rx e/ou usom e/ou tomografia e/ou ressonância magnética </v>
          </cell>
        </row>
        <row r="1863">
          <cell r="A1863">
            <v>31102174</v>
          </cell>
          <cell r="B1863">
            <v>22</v>
          </cell>
          <cell r="C1863">
            <v>31102174</v>
          </cell>
          <cell r="D1863" t="str">
            <v>Reimplante ureterointestinal uni ou bilateral</v>
          </cell>
          <cell r="E1863" t="str">
            <v>9C</v>
          </cell>
          <cell r="F1863"/>
          <cell r="G1863"/>
          <cell r="H1863">
            <v>2</v>
          </cell>
          <cell r="I1863">
            <v>5</v>
          </cell>
          <cell r="J1863"/>
          <cell r="K1863">
            <v>31102174</v>
          </cell>
          <cell r="L1863" t="str">
            <v>Reimplante ureterointestinal uni ou bilateral</v>
          </cell>
          <cell r="M1863"/>
          <cell r="N1863">
            <v>2</v>
          </cell>
          <cell r="O1863">
            <v>5</v>
          </cell>
          <cell r="P1863"/>
          <cell r="Q1863" t="str">
            <v>Racionalização</v>
          </cell>
          <cell r="R1863"/>
          <cell r="S1863" t="str">
            <v xml:space="preserve">Relatório Médico Detalhado, laudo de rx e/ou usom e/ou tomografia e/ou ressonância magnética </v>
          </cell>
        </row>
        <row r="1864">
          <cell r="A1864">
            <v>31102182</v>
          </cell>
          <cell r="B1864">
            <v>22</v>
          </cell>
          <cell r="C1864">
            <v>31102182</v>
          </cell>
          <cell r="D1864" t="str">
            <v>Reimplante ureteral por via extra ou intravesical unilateral</v>
          </cell>
          <cell r="E1864" t="str">
            <v>9C</v>
          </cell>
          <cell r="F1864"/>
          <cell r="G1864"/>
          <cell r="H1864">
            <v>1</v>
          </cell>
          <cell r="I1864">
            <v>5</v>
          </cell>
          <cell r="J1864"/>
          <cell r="K1864">
            <v>53040210</v>
          </cell>
          <cell r="L1864" t="str">
            <v>Reimplante ureteral por via extravesical - unilateral</v>
          </cell>
          <cell r="M1864">
            <v>950</v>
          </cell>
          <cell r="N1864">
            <v>2</v>
          </cell>
          <cell r="O1864">
            <v>4</v>
          </cell>
          <cell r="P1864"/>
          <cell r="Q1864" t="str">
            <v>Racionalização</v>
          </cell>
          <cell r="R1864"/>
          <cell r="S1864" t="str">
            <v xml:space="preserve">Relatório Médico Detalhado, laudo de rx e/ou usom e/ou tomografia e/ou ressonância magnética </v>
          </cell>
        </row>
        <row r="1865">
          <cell r="A1865">
            <v>31102204</v>
          </cell>
          <cell r="B1865">
            <v>22</v>
          </cell>
          <cell r="C1865">
            <v>31102204</v>
          </cell>
          <cell r="D1865" t="str">
            <v>Reimplante uretero-vesical unilateral - via combinada</v>
          </cell>
          <cell r="E1865" t="str">
            <v>9C</v>
          </cell>
          <cell r="F1865"/>
          <cell r="G1865"/>
          <cell r="H1865">
            <v>2</v>
          </cell>
          <cell r="I1865">
            <v>5</v>
          </cell>
          <cell r="J1865"/>
          <cell r="K1865">
            <v>53040198</v>
          </cell>
          <cell r="L1865" t="str">
            <v>Reimplante ureteral por via combinada-unilateral</v>
          </cell>
          <cell r="M1865">
            <v>1450</v>
          </cell>
          <cell r="N1865">
            <v>2</v>
          </cell>
          <cell r="O1865">
            <v>4</v>
          </cell>
          <cell r="P1865"/>
          <cell r="Q1865" t="str">
            <v>Racionalização</v>
          </cell>
          <cell r="R1865"/>
          <cell r="S1865" t="str">
            <v xml:space="preserve">Relatório Médico Detalhado, laudo de rx e/ou usom e/ou tomografia e/ou ressonância magnética </v>
          </cell>
        </row>
        <row r="1866">
          <cell r="A1866">
            <v>31102220</v>
          </cell>
          <cell r="B1866">
            <v>22</v>
          </cell>
          <cell r="C1866">
            <v>31102220</v>
          </cell>
          <cell r="D1866" t="str">
            <v>Retirada endoscópica de cálculo de ureter unilateral</v>
          </cell>
          <cell r="E1866" t="str">
            <v>6B</v>
          </cell>
          <cell r="F1866">
            <v>5.55</v>
          </cell>
          <cell r="G1866"/>
          <cell r="H1866">
            <v>1</v>
          </cell>
          <cell r="I1866">
            <v>3</v>
          </cell>
          <cell r="J1866"/>
          <cell r="K1866">
            <v>56040130</v>
          </cell>
          <cell r="L1866" t="str">
            <v>Retirada endoscopica de calculo de ureter - unilateral</v>
          </cell>
          <cell r="M1866">
            <v>700</v>
          </cell>
          <cell r="N1866">
            <v>1</v>
          </cell>
          <cell r="O1866">
            <v>3</v>
          </cell>
          <cell r="P1866"/>
          <cell r="Q1866" t="str">
            <v>Racionalização</v>
          </cell>
          <cell r="R1866"/>
          <cell r="S1866" t="str">
            <v xml:space="preserve">Relatório Médico Detalhado, laudo de rx e/ou usom e/ou tomografia e/ou ressonância magnética </v>
          </cell>
        </row>
        <row r="1867">
          <cell r="A1867">
            <v>31102239</v>
          </cell>
          <cell r="B1867">
            <v>22</v>
          </cell>
          <cell r="C1867">
            <v>31102239</v>
          </cell>
          <cell r="D1867" t="str">
            <v>Transureterostomia</v>
          </cell>
          <cell r="E1867" t="str">
            <v>10A</v>
          </cell>
          <cell r="F1867"/>
          <cell r="G1867"/>
          <cell r="H1867">
            <v>2</v>
          </cell>
          <cell r="I1867">
            <v>3</v>
          </cell>
          <cell r="J1867"/>
          <cell r="K1867">
            <v>56040342</v>
          </cell>
          <cell r="L1867" t="str">
            <v>Ureteroureterosmia cutanea</v>
          </cell>
          <cell r="M1867">
            <v>950</v>
          </cell>
          <cell r="N1867">
            <v>2</v>
          </cell>
          <cell r="O1867">
            <v>4</v>
          </cell>
          <cell r="P1867"/>
          <cell r="Q1867" t="str">
            <v>Racionalização</v>
          </cell>
          <cell r="R1867"/>
          <cell r="S1867" t="str">
            <v xml:space="preserve">Relatório Médico Detalhado, laudo de rx e/ou usom e/ou tomografia e/ou ressonância magnética </v>
          </cell>
        </row>
        <row r="1868">
          <cell r="A1868">
            <v>31102247</v>
          </cell>
          <cell r="B1868">
            <v>22</v>
          </cell>
          <cell r="C1868">
            <v>31102247</v>
          </cell>
          <cell r="D1868" t="str">
            <v>Ureterectomia unilateral</v>
          </cell>
          <cell r="E1868" t="str">
            <v>8A</v>
          </cell>
          <cell r="F1868"/>
          <cell r="G1868"/>
          <cell r="H1868">
            <v>1</v>
          </cell>
          <cell r="I1868">
            <v>3</v>
          </cell>
          <cell r="J1868"/>
          <cell r="K1868">
            <v>56040202</v>
          </cell>
          <cell r="L1868" t="str">
            <v xml:space="preserve">Ureterectomia </v>
          </cell>
          <cell r="M1868">
            <v>800</v>
          </cell>
          <cell r="N1868">
            <v>1</v>
          </cell>
          <cell r="O1868">
            <v>2</v>
          </cell>
          <cell r="P1868"/>
          <cell r="Q1868" t="str">
            <v>Racionalização</v>
          </cell>
          <cell r="R1868"/>
          <cell r="S1868" t="str">
            <v xml:space="preserve">Relatório Médico Detalhado, laudo de rx e/ou usom e/ou tomografia e/ou ressonância magnética </v>
          </cell>
        </row>
        <row r="1869">
          <cell r="A1869">
            <v>31102255</v>
          </cell>
          <cell r="B1869">
            <v>22</v>
          </cell>
          <cell r="C1869">
            <v>31102255</v>
          </cell>
          <cell r="D1869" t="str">
            <v>Ureterocele unilateral - ressecção a céu aberto</v>
          </cell>
          <cell r="E1869" t="str">
            <v>8A</v>
          </cell>
          <cell r="F1869"/>
          <cell r="G1869"/>
          <cell r="H1869">
            <v>1</v>
          </cell>
          <cell r="I1869">
            <v>3</v>
          </cell>
          <cell r="J1869"/>
          <cell r="K1869">
            <v>56040148</v>
          </cell>
          <cell r="L1869" t="str">
            <v>Ureterocele unilateral - resseccao a ceu aberto</v>
          </cell>
          <cell r="M1869">
            <v>400</v>
          </cell>
          <cell r="N1869">
            <v>1</v>
          </cell>
          <cell r="O1869">
            <v>2</v>
          </cell>
          <cell r="P1869"/>
          <cell r="Q1869" t="str">
            <v>Racionalização</v>
          </cell>
          <cell r="R1869"/>
          <cell r="S1869" t="str">
            <v xml:space="preserve">Relatório Médico Detalhado, laudo de rx e/ou usom e/ou tomografia e/ou ressonância magnética </v>
          </cell>
        </row>
        <row r="1870">
          <cell r="A1870">
            <v>31102263</v>
          </cell>
          <cell r="B1870">
            <v>22</v>
          </cell>
          <cell r="C1870">
            <v>31102263</v>
          </cell>
          <cell r="D1870" t="str">
            <v>Ureteroceles - tratamento endoscópico - unilateral</v>
          </cell>
          <cell r="E1870" t="str">
            <v>7C</v>
          </cell>
          <cell r="F1870">
            <v>5.23</v>
          </cell>
          <cell r="G1870"/>
          <cell r="H1870">
            <v>1</v>
          </cell>
          <cell r="I1870">
            <v>3</v>
          </cell>
          <cell r="J1870"/>
          <cell r="K1870">
            <v>53040260</v>
          </cell>
          <cell r="L1870" t="str">
            <v>Ureteroceles - tratamento endoscopico</v>
          </cell>
          <cell r="M1870">
            <v>800</v>
          </cell>
          <cell r="N1870"/>
          <cell r="O1870">
            <v>3</v>
          </cell>
          <cell r="P1870"/>
          <cell r="Q1870" t="str">
            <v>Racionalização</v>
          </cell>
          <cell r="R1870"/>
          <cell r="S1870" t="str">
            <v xml:space="preserve">Relatório Médico Detalhado, laudo de rx e/ou usom e/ou tomografia e/ou ressonância magnética </v>
          </cell>
        </row>
        <row r="1871">
          <cell r="A1871">
            <v>31102271</v>
          </cell>
          <cell r="B1871">
            <v>22</v>
          </cell>
          <cell r="C1871">
            <v>31102271</v>
          </cell>
          <cell r="D1871" t="str">
            <v>Ureteroileocistostomia unilateral</v>
          </cell>
          <cell r="E1871" t="str">
            <v>10A</v>
          </cell>
          <cell r="F1871"/>
          <cell r="G1871"/>
          <cell r="H1871">
            <v>2</v>
          </cell>
          <cell r="I1871">
            <v>7</v>
          </cell>
          <cell r="J1871"/>
          <cell r="K1871">
            <v>56040601</v>
          </cell>
          <cell r="L1871" t="str">
            <v>Ureteroileocistostomia unilateral</v>
          </cell>
          <cell r="M1871">
            <v>1667</v>
          </cell>
          <cell r="N1871">
            <v>2</v>
          </cell>
          <cell r="O1871">
            <v>7</v>
          </cell>
          <cell r="P1871"/>
          <cell r="Q1871" t="str">
            <v>Racionalização</v>
          </cell>
          <cell r="R1871"/>
          <cell r="S1871" t="str">
            <v xml:space="preserve">Relatório Médico Detalhado, laudo de rx e/ou usom e/ou tomografia e/ou ressonância magnética </v>
          </cell>
        </row>
        <row r="1872">
          <cell r="A1872">
            <v>31102280</v>
          </cell>
          <cell r="B1872">
            <v>22</v>
          </cell>
          <cell r="C1872">
            <v>31102280</v>
          </cell>
          <cell r="D1872" t="str">
            <v>Ureteroileostomia cutânea unilateral</v>
          </cell>
          <cell r="E1872" t="str">
            <v>10B</v>
          </cell>
          <cell r="F1872"/>
          <cell r="G1872"/>
          <cell r="H1872">
            <v>2</v>
          </cell>
          <cell r="I1872">
            <v>5</v>
          </cell>
          <cell r="J1872"/>
          <cell r="K1872">
            <v>56040580</v>
          </cell>
          <cell r="L1872" t="str">
            <v>Ureteroileostomia cutanea unilateral</v>
          </cell>
          <cell r="M1872">
            <v>1250</v>
          </cell>
          <cell r="N1872">
            <v>2</v>
          </cell>
          <cell r="O1872">
            <v>5</v>
          </cell>
          <cell r="P1872"/>
          <cell r="Q1872" t="str">
            <v>Racionalização</v>
          </cell>
          <cell r="R1872"/>
          <cell r="S1872" t="str">
            <v xml:space="preserve">Relatório Médico Detalhado, laudo de rx e/ou usom e/ou tomografia e/ou ressonância magnética </v>
          </cell>
        </row>
        <row r="1873">
          <cell r="A1873">
            <v>31102298</v>
          </cell>
          <cell r="B1873">
            <v>22</v>
          </cell>
          <cell r="C1873">
            <v>31102298</v>
          </cell>
          <cell r="D1873" t="str">
            <v>Ureterólise unilateral</v>
          </cell>
          <cell r="E1873" t="str">
            <v>6B</v>
          </cell>
          <cell r="F1873"/>
          <cell r="G1873"/>
          <cell r="H1873">
            <v>1</v>
          </cell>
          <cell r="I1873">
            <v>4</v>
          </cell>
          <cell r="J1873"/>
          <cell r="K1873">
            <v>56040431</v>
          </cell>
          <cell r="L1873" t="str">
            <v xml:space="preserve">Ureterolise </v>
          </cell>
          <cell r="M1873">
            <v>700</v>
          </cell>
          <cell r="N1873">
            <v>1</v>
          </cell>
          <cell r="O1873">
            <v>4</v>
          </cell>
          <cell r="P1873"/>
          <cell r="Q1873" t="str">
            <v>Racionalização</v>
          </cell>
          <cell r="R1873"/>
          <cell r="S1873" t="str">
            <v xml:space="preserve">Relatório Médico Detalhado, laudo de rx e/ou usom e/ou tomografia e/ou ressonância magnética </v>
          </cell>
        </row>
        <row r="1874">
          <cell r="A1874">
            <v>31102301</v>
          </cell>
          <cell r="B1874">
            <v>22</v>
          </cell>
          <cell r="C1874">
            <v>31102301</v>
          </cell>
          <cell r="D1874" t="str">
            <v>Ureterolitotomia unilateral</v>
          </cell>
          <cell r="E1874" t="str">
            <v>7A</v>
          </cell>
          <cell r="F1874"/>
          <cell r="G1874"/>
          <cell r="H1874">
            <v>1</v>
          </cell>
          <cell r="I1874">
            <v>3</v>
          </cell>
          <cell r="J1874"/>
          <cell r="K1874">
            <v>56040296</v>
          </cell>
          <cell r="L1874" t="str">
            <v xml:space="preserve">Ureterolitotomia </v>
          </cell>
          <cell r="M1874">
            <v>700</v>
          </cell>
          <cell r="N1874">
            <v>1</v>
          </cell>
          <cell r="O1874">
            <v>3</v>
          </cell>
          <cell r="P1874"/>
          <cell r="Q1874" t="str">
            <v>Racionalização</v>
          </cell>
          <cell r="R1874"/>
          <cell r="S1874" t="str">
            <v xml:space="preserve">Relatório Médico Detalhado, laudo de rx e/ou usom e/ou tomografia e/ou ressonância magnética </v>
          </cell>
        </row>
        <row r="1875">
          <cell r="A1875">
            <v>31102310</v>
          </cell>
          <cell r="B1875">
            <v>22</v>
          </cell>
          <cell r="C1875">
            <v>31102310</v>
          </cell>
          <cell r="D1875" t="str">
            <v>Ureterolitotripsia extracorpórea - 1ª sessão</v>
          </cell>
          <cell r="E1875" t="str">
            <v>8A</v>
          </cell>
          <cell r="F1875">
            <v>64.099999999999994</v>
          </cell>
          <cell r="G1875"/>
          <cell r="H1875"/>
          <cell r="I1875">
            <v>4</v>
          </cell>
          <cell r="J1875"/>
          <cell r="K1875">
            <v>56040709</v>
          </cell>
          <cell r="L1875" t="str">
            <v>Ureterolitotripsia extra-corporea - acompanhamento 1 sessao</v>
          </cell>
          <cell r="M1875">
            <v>833</v>
          </cell>
          <cell r="N1875"/>
          <cell r="O1875">
            <v>5</v>
          </cell>
          <cell r="P1875"/>
          <cell r="Q1875" t="str">
            <v>Racionalização</v>
          </cell>
          <cell r="R1875"/>
          <cell r="S1875" t="str">
            <v xml:space="preserve">Relatório Médico Detalhado, laudo de rx e/ou usom e/ou tomografia e/ou ressonância magnética </v>
          </cell>
        </row>
        <row r="1876">
          <cell r="A1876">
            <v>31102328</v>
          </cell>
          <cell r="B1876">
            <v>22</v>
          </cell>
          <cell r="C1876">
            <v>31102328</v>
          </cell>
          <cell r="D1876" t="str">
            <v>Ureterolitotripsia extracorpórea - reaplicações (até 3 meses)</v>
          </cell>
          <cell r="E1876" t="str">
            <v>4C</v>
          </cell>
          <cell r="F1876">
            <v>64.099999999999994</v>
          </cell>
          <cell r="G1876"/>
          <cell r="H1876"/>
          <cell r="I1876">
            <v>4</v>
          </cell>
          <cell r="J1876"/>
          <cell r="K1876">
            <v>56040458</v>
          </cell>
          <cell r="L1876" t="str">
            <v>Ureterolitotripsia externa por ondas de choque (outras sessoes)</v>
          </cell>
          <cell r="M1876">
            <v>400</v>
          </cell>
          <cell r="N1876"/>
          <cell r="O1876">
            <v>5</v>
          </cell>
          <cell r="P1876"/>
          <cell r="Q1876" t="str">
            <v>Racionalização</v>
          </cell>
          <cell r="R1876"/>
          <cell r="S1876" t="str">
            <v xml:space="preserve">Relatório Médico Detalhado, laudo de rx e/ou usom e/ou tomografia e/ou ressonância magnética </v>
          </cell>
        </row>
        <row r="1877">
          <cell r="A1877">
            <v>31102344</v>
          </cell>
          <cell r="B1877">
            <v>22</v>
          </cell>
          <cell r="C1877">
            <v>31102344</v>
          </cell>
          <cell r="D1877" t="str">
            <v>Ureteroplastia unilateral</v>
          </cell>
          <cell r="E1877" t="str">
            <v>9C</v>
          </cell>
          <cell r="F1877"/>
          <cell r="G1877"/>
          <cell r="H1877">
            <v>2</v>
          </cell>
          <cell r="I1877">
            <v>4</v>
          </cell>
          <cell r="J1877"/>
          <cell r="K1877">
            <v>56040288</v>
          </cell>
          <cell r="L1877" t="str">
            <v>Ureteroplastia</v>
          </cell>
          <cell r="M1877">
            <v>950</v>
          </cell>
          <cell r="N1877">
            <v>2</v>
          </cell>
          <cell r="O1877">
            <v>4</v>
          </cell>
          <cell r="P1877"/>
          <cell r="Q1877" t="str">
            <v>Racionalização</v>
          </cell>
          <cell r="R1877"/>
          <cell r="S1877" t="str">
            <v xml:space="preserve">Relatório Médico Detalhado, laudo de rx e/ou usom e/ou tomografia e/ou ressonância magnética </v>
          </cell>
        </row>
        <row r="1878">
          <cell r="A1878">
            <v>31102352</v>
          </cell>
          <cell r="B1878">
            <v>22</v>
          </cell>
          <cell r="C1878">
            <v>31102352</v>
          </cell>
          <cell r="D1878" t="str">
            <v>Ureterorrenolitotomia unilateral</v>
          </cell>
          <cell r="E1878" t="str">
            <v>9A</v>
          </cell>
          <cell r="F1878">
            <v>18.23</v>
          </cell>
          <cell r="G1878"/>
          <cell r="H1878">
            <v>1</v>
          </cell>
          <cell r="I1878">
            <v>5</v>
          </cell>
          <cell r="J1878"/>
          <cell r="K1878">
            <v>56040806</v>
          </cell>
          <cell r="L1878" t="str">
            <v xml:space="preserve">Ureterorrenolitotomia </v>
          </cell>
          <cell r="M1878">
            <v>1875</v>
          </cell>
          <cell r="N1878">
            <v>1</v>
          </cell>
          <cell r="O1878">
            <v>6</v>
          </cell>
          <cell r="P1878"/>
          <cell r="Q1878" t="str">
            <v>Racionalização</v>
          </cell>
          <cell r="R1878"/>
          <cell r="S1878" t="str">
            <v xml:space="preserve">Relatório Médico Detalhado, laudo de rx e/ou usom e/ou tomografia e/ou ressonância magnética </v>
          </cell>
        </row>
        <row r="1879">
          <cell r="A1879">
            <v>31102360</v>
          </cell>
          <cell r="B1879">
            <v>22</v>
          </cell>
          <cell r="C1879">
            <v>31102360</v>
          </cell>
          <cell r="D1879" t="str">
            <v>Ureterorrenolitotripsia flexível a laser unilateral</v>
          </cell>
          <cell r="E1879" t="str">
            <v>11A</v>
          </cell>
          <cell r="F1879">
            <v>221.96</v>
          </cell>
          <cell r="G1879"/>
          <cell r="H1879">
            <v>1</v>
          </cell>
          <cell r="I1879">
            <v>5</v>
          </cell>
          <cell r="J1879"/>
          <cell r="K1879">
            <v>56040725</v>
          </cell>
          <cell r="L1879" t="str">
            <v xml:space="preserve">Ureterorrenolitotripsia </v>
          </cell>
          <cell r="M1879">
            <v>2292</v>
          </cell>
          <cell r="N1879">
            <v>1</v>
          </cell>
          <cell r="O1879">
            <v>6</v>
          </cell>
          <cell r="P1879"/>
          <cell r="Q1879" t="str">
            <v>Racionalização</v>
          </cell>
          <cell r="R1879"/>
          <cell r="S1879" t="str">
            <v xml:space="preserve">Relatório Médico Detalhado, laudo de rx e/ou usom e/ou tomografia e/ou ressonância magnética </v>
          </cell>
        </row>
        <row r="1880">
          <cell r="A1880">
            <v>31102379</v>
          </cell>
          <cell r="B1880">
            <v>22</v>
          </cell>
          <cell r="C1880">
            <v>31102379</v>
          </cell>
          <cell r="D1880" t="str">
            <v>Ureterorrenolitotripsia rígida unilateral</v>
          </cell>
          <cell r="E1880" t="str">
            <v>10B</v>
          </cell>
          <cell r="F1880">
            <v>39.06</v>
          </cell>
          <cell r="G1880"/>
          <cell r="H1880">
            <v>1</v>
          </cell>
          <cell r="I1880">
            <v>6</v>
          </cell>
          <cell r="J1880"/>
          <cell r="K1880">
            <v>56040474</v>
          </cell>
          <cell r="L1880" t="str">
            <v>Ureterolitotripsia transureteroscópica por ondas de choque</v>
          </cell>
          <cell r="M1880">
            <v>2000</v>
          </cell>
          <cell r="N1880">
            <v>1</v>
          </cell>
          <cell r="O1880">
            <v>5</v>
          </cell>
          <cell r="P1880"/>
          <cell r="Q1880" t="str">
            <v>Racionalização</v>
          </cell>
          <cell r="R1880"/>
          <cell r="S1880" t="str">
            <v xml:space="preserve">Relatório Médico Detalhado, laudo de rx e/ou usom e/ou tomografia e/ou ressonância magnética </v>
          </cell>
        </row>
        <row r="1881">
          <cell r="A1881">
            <v>31102409</v>
          </cell>
          <cell r="B1881">
            <v>22</v>
          </cell>
          <cell r="C1881">
            <v>31102409</v>
          </cell>
          <cell r="D1881" t="str">
            <v>Ureterossigmoidoplastia unilateral</v>
          </cell>
          <cell r="E1881" t="str">
            <v>10A</v>
          </cell>
          <cell r="F1881"/>
          <cell r="G1881"/>
          <cell r="H1881">
            <v>2</v>
          </cell>
          <cell r="I1881">
            <v>5</v>
          </cell>
          <cell r="J1881"/>
          <cell r="K1881">
            <v>56040792</v>
          </cell>
          <cell r="L1881" t="str">
            <v xml:space="preserve">Ureterossigmoidoplastia </v>
          </cell>
          <cell r="M1881">
            <v>1167</v>
          </cell>
          <cell r="N1881">
            <v>2</v>
          </cell>
          <cell r="O1881">
            <v>5</v>
          </cell>
          <cell r="P1881"/>
          <cell r="Q1881" t="str">
            <v>Racionalização</v>
          </cell>
          <cell r="R1881"/>
          <cell r="S1881" t="str">
            <v xml:space="preserve">Relatório Médico Detalhado, laudo de rx e/ou usom e/ou tomografia e/ou ressonância magnética </v>
          </cell>
        </row>
        <row r="1882">
          <cell r="A1882">
            <v>31102417</v>
          </cell>
          <cell r="B1882">
            <v>22</v>
          </cell>
          <cell r="C1882">
            <v>31102417</v>
          </cell>
          <cell r="D1882" t="str">
            <v>Ureterossigmoidostomia unilateral</v>
          </cell>
          <cell r="E1882" t="str">
            <v>10A</v>
          </cell>
          <cell r="F1882"/>
          <cell r="G1882"/>
          <cell r="H1882">
            <v>2</v>
          </cell>
          <cell r="I1882">
            <v>5</v>
          </cell>
          <cell r="J1882"/>
          <cell r="K1882">
            <v>56040563</v>
          </cell>
          <cell r="L1882" t="str">
            <v>Ureterossigmoidostomia  unilateral</v>
          </cell>
          <cell r="M1882">
            <v>1167</v>
          </cell>
          <cell r="N1882">
            <v>2</v>
          </cell>
          <cell r="O1882">
            <v>5</v>
          </cell>
          <cell r="P1882"/>
          <cell r="Q1882" t="str">
            <v>Racionalização</v>
          </cell>
          <cell r="R1882"/>
          <cell r="S1882" t="str">
            <v xml:space="preserve">Relatório Médico Detalhado, laudo de rx e/ou usom e/ou tomografia e/ou ressonância magnética </v>
          </cell>
        </row>
        <row r="1883">
          <cell r="A1883">
            <v>31102425</v>
          </cell>
          <cell r="B1883">
            <v>22</v>
          </cell>
          <cell r="C1883">
            <v>31102425</v>
          </cell>
          <cell r="D1883" t="str">
            <v>Ureterostomia cutânea unilateral</v>
          </cell>
          <cell r="E1883" t="str">
            <v>8A</v>
          </cell>
          <cell r="F1883"/>
          <cell r="G1883"/>
          <cell r="H1883">
            <v>2</v>
          </cell>
          <cell r="I1883">
            <v>3</v>
          </cell>
          <cell r="J1883"/>
          <cell r="K1883">
            <v>56040261</v>
          </cell>
          <cell r="L1883" t="str">
            <v>Ureterostomia cutanea unilateral</v>
          </cell>
          <cell r="M1883">
            <v>700</v>
          </cell>
          <cell r="N1883">
            <v>1</v>
          </cell>
          <cell r="O1883">
            <v>3</v>
          </cell>
          <cell r="P1883"/>
          <cell r="Q1883" t="str">
            <v>Racionalização</v>
          </cell>
          <cell r="R1883"/>
          <cell r="S1883" t="str">
            <v xml:space="preserve">Relatório Médico Detalhado, laudo de rx e/ou usom e/ou tomografia e/ou ressonância magnética </v>
          </cell>
        </row>
        <row r="1884">
          <cell r="A1884">
            <v>31102433</v>
          </cell>
          <cell r="B1884">
            <v>22</v>
          </cell>
          <cell r="C1884">
            <v>31102433</v>
          </cell>
          <cell r="D1884" t="str">
            <v>Ureterotomia interna percutânea unilateral</v>
          </cell>
          <cell r="E1884" t="str">
            <v>9A</v>
          </cell>
          <cell r="F1884">
            <v>47.16</v>
          </cell>
          <cell r="G1884"/>
          <cell r="H1884">
            <v>1</v>
          </cell>
          <cell r="I1884">
            <v>4</v>
          </cell>
          <cell r="J1884"/>
          <cell r="K1884">
            <v>56040733</v>
          </cell>
          <cell r="L1884" t="str">
            <v xml:space="preserve">Ureterotomia interna percutanea </v>
          </cell>
          <cell r="M1884">
            <v>1458</v>
          </cell>
          <cell r="N1884">
            <v>1</v>
          </cell>
          <cell r="O1884">
            <v>4</v>
          </cell>
          <cell r="P1884"/>
          <cell r="Q1884" t="str">
            <v>Racionalização</v>
          </cell>
          <cell r="R1884"/>
          <cell r="S1884" t="str">
            <v xml:space="preserve">Relatório Médico Detalhado, laudo de rx e/ou usom e/ou tomografia e/ou ressonância magnética </v>
          </cell>
        </row>
        <row r="1885">
          <cell r="A1885">
            <v>31102441</v>
          </cell>
          <cell r="B1885">
            <v>22</v>
          </cell>
          <cell r="C1885">
            <v>31102441</v>
          </cell>
          <cell r="D1885" t="str">
            <v>Ureterotomia interna ureteroscópica flexível unilateral</v>
          </cell>
          <cell r="E1885" t="str">
            <v>6C</v>
          </cell>
          <cell r="F1885">
            <v>126.73</v>
          </cell>
          <cell r="G1885"/>
          <cell r="H1885">
            <v>1</v>
          </cell>
          <cell r="I1885">
            <v>4</v>
          </cell>
          <cell r="J1885"/>
          <cell r="K1885">
            <v>56040741</v>
          </cell>
          <cell r="L1885" t="str">
            <v xml:space="preserve">Ureterotomia interna ureteroscopica </v>
          </cell>
          <cell r="M1885">
            <v>1333</v>
          </cell>
          <cell r="N1885">
            <v>1</v>
          </cell>
          <cell r="O1885">
            <v>4</v>
          </cell>
          <cell r="P1885"/>
          <cell r="Q1885" t="str">
            <v>Racionalização</v>
          </cell>
          <cell r="R1885"/>
          <cell r="S1885" t="str">
            <v xml:space="preserve">Relatório Médico Detalhado, laudo de rx e/ou usom e/ou tomografia e/ou ressonância magnética </v>
          </cell>
        </row>
        <row r="1886">
          <cell r="A1886">
            <v>31102450</v>
          </cell>
          <cell r="B1886">
            <v>22</v>
          </cell>
          <cell r="C1886">
            <v>31102450</v>
          </cell>
          <cell r="D1886" t="str">
            <v>Ureterotomia interna ureteroscópica rígida unilateral</v>
          </cell>
          <cell r="E1886" t="str">
            <v>6A</v>
          </cell>
          <cell r="F1886">
            <v>18.07</v>
          </cell>
          <cell r="G1886"/>
          <cell r="H1886">
            <v>1</v>
          </cell>
          <cell r="I1886">
            <v>4</v>
          </cell>
          <cell r="J1886"/>
          <cell r="K1886">
            <v>56040512</v>
          </cell>
          <cell r="L1886" t="str">
            <v>Ureterotomia transureteroscopica</v>
          </cell>
          <cell r="M1886">
            <v>1300</v>
          </cell>
          <cell r="N1886">
            <v>1</v>
          </cell>
          <cell r="O1886">
            <v>4</v>
          </cell>
          <cell r="P1886"/>
          <cell r="Q1886" t="str">
            <v>Racionalização</v>
          </cell>
          <cell r="R1886"/>
          <cell r="S1886" t="str">
            <v xml:space="preserve">Relatório Médico Detalhado, laudo de rx e/ou usom e/ou tomografia e/ou ressonância magnética </v>
          </cell>
        </row>
        <row r="1887">
          <cell r="A1887">
            <v>31102468</v>
          </cell>
          <cell r="B1887">
            <v>22</v>
          </cell>
          <cell r="C1887">
            <v>31102468</v>
          </cell>
          <cell r="D1887" t="str">
            <v>Ureteroureterocistoneostomia</v>
          </cell>
          <cell r="E1887" t="str">
            <v>10A</v>
          </cell>
          <cell r="F1887"/>
          <cell r="G1887"/>
          <cell r="H1887">
            <v>2</v>
          </cell>
          <cell r="I1887">
            <v>5</v>
          </cell>
          <cell r="J1887"/>
          <cell r="K1887">
            <v>56040334</v>
          </cell>
          <cell r="L1887" t="str">
            <v>Ureteroureterocistoneostomia</v>
          </cell>
          <cell r="M1887">
            <v>1500</v>
          </cell>
          <cell r="N1887">
            <v>2</v>
          </cell>
          <cell r="O1887">
            <v>5</v>
          </cell>
          <cell r="P1887"/>
          <cell r="Q1887" t="str">
            <v>Racionalização</v>
          </cell>
          <cell r="R1887"/>
          <cell r="S1887" t="str">
            <v xml:space="preserve">Relatório Médico Detalhado, laudo de rx e/ou usom e/ou tomografia e/ou ressonância magnética </v>
          </cell>
        </row>
        <row r="1888">
          <cell r="A1888">
            <v>31102476</v>
          </cell>
          <cell r="B1888">
            <v>22</v>
          </cell>
          <cell r="C1888">
            <v>31102476</v>
          </cell>
          <cell r="D1888" t="str">
            <v>Ureteroureterostomia unilateral</v>
          </cell>
          <cell r="E1888" t="str">
            <v>9B</v>
          </cell>
          <cell r="F1888"/>
          <cell r="G1888"/>
          <cell r="H1888">
            <v>2</v>
          </cell>
          <cell r="I1888">
            <v>4</v>
          </cell>
          <cell r="J1888"/>
          <cell r="K1888">
            <v>56040326</v>
          </cell>
          <cell r="L1888" t="str">
            <v xml:space="preserve">Ureteroureterostomia </v>
          </cell>
          <cell r="M1888">
            <v>1300</v>
          </cell>
          <cell r="N1888">
            <v>2</v>
          </cell>
          <cell r="O1888">
            <v>4</v>
          </cell>
          <cell r="P1888"/>
          <cell r="Q1888" t="str">
            <v>Racionalização</v>
          </cell>
          <cell r="R1888"/>
          <cell r="S1888" t="str">
            <v xml:space="preserve">Relatório Médico Detalhado, laudo de rx e/ou usom e/ou tomografia e/ou ressonância magnética </v>
          </cell>
        </row>
        <row r="1889">
          <cell r="A1889">
            <v>31102514</v>
          </cell>
          <cell r="B1889">
            <v>22</v>
          </cell>
          <cell r="C1889">
            <v>31102514</v>
          </cell>
          <cell r="D1889" t="str">
            <v>Ureteroureterostomia laparoscopica unilateral</v>
          </cell>
          <cell r="E1889" t="str">
            <v>11A</v>
          </cell>
          <cell r="F1889">
            <v>48.66</v>
          </cell>
          <cell r="G1889"/>
          <cell r="H1889">
            <v>2</v>
          </cell>
          <cell r="I1889">
            <v>5</v>
          </cell>
          <cell r="J1889"/>
          <cell r="K1889">
            <v>31102514</v>
          </cell>
          <cell r="L1889" t="str">
            <v>Ureteroureterostomia laparoscopica unilateral</v>
          </cell>
          <cell r="M1889"/>
          <cell r="N1889">
            <v>2</v>
          </cell>
          <cell r="O1889">
            <v>5</v>
          </cell>
          <cell r="P1889"/>
          <cell r="Q1889" t="str">
            <v>Racionalização</v>
          </cell>
          <cell r="R1889"/>
          <cell r="S1889" t="str">
            <v xml:space="preserve">Relatório Médico Detalhado, laudo de rx e/ou usom e/ou tomografia e/ou ressonância magnética </v>
          </cell>
        </row>
        <row r="1890">
          <cell r="A1890">
            <v>31102530</v>
          </cell>
          <cell r="B1890">
            <v>22</v>
          </cell>
          <cell r="C1890">
            <v>31102530</v>
          </cell>
          <cell r="D1890" t="str">
            <v>Correção laparoscópica de refluxo vesico-ureteral unilateral</v>
          </cell>
          <cell r="E1890" t="str">
            <v>11C</v>
          </cell>
          <cell r="F1890">
            <v>60.83</v>
          </cell>
          <cell r="G1890"/>
          <cell r="H1890">
            <v>2</v>
          </cell>
          <cell r="I1890">
            <v>6</v>
          </cell>
          <cell r="J1890"/>
          <cell r="K1890">
            <v>56050500</v>
          </cell>
          <cell r="L1890" t="str">
            <v>Correcao laparoscopica de refluxo vesico-ureteral</v>
          </cell>
          <cell r="M1890">
            <v>1500</v>
          </cell>
          <cell r="N1890"/>
          <cell r="O1890">
            <v>5</v>
          </cell>
          <cell r="P1890"/>
          <cell r="Q1890" t="str">
            <v>Racionalização</v>
          </cell>
          <cell r="R1890"/>
          <cell r="S1890" t="str">
            <v xml:space="preserve">Relatório Médico Detalhado, laudo de rx e/ou usom e/ou tomografia e/ou ressonância magnética </v>
          </cell>
        </row>
        <row r="1891">
          <cell r="A1891">
            <v>31102549</v>
          </cell>
          <cell r="B1891">
            <v>22</v>
          </cell>
          <cell r="C1891">
            <v>31102549</v>
          </cell>
          <cell r="D1891" t="str">
            <v>Reimplante uretero-vesical laparoscópico unilateral</v>
          </cell>
          <cell r="E1891" t="str">
            <v>11C</v>
          </cell>
          <cell r="F1891">
            <v>60.83</v>
          </cell>
          <cell r="G1891"/>
          <cell r="H1891">
            <v>2</v>
          </cell>
          <cell r="I1891">
            <v>6</v>
          </cell>
          <cell r="J1891"/>
          <cell r="K1891">
            <v>31102549</v>
          </cell>
          <cell r="L1891" t="str">
            <v>Reimplante uretero-vesical laparoscópico unilateral</v>
          </cell>
          <cell r="M1891"/>
          <cell r="N1891">
            <v>2</v>
          </cell>
          <cell r="O1891">
            <v>6</v>
          </cell>
          <cell r="P1891"/>
          <cell r="Q1891" t="str">
            <v>Racionalização</v>
          </cell>
          <cell r="R1891"/>
          <cell r="S1891" t="str">
            <v xml:space="preserve">Relatório Médico Detalhado, laudo de rx e/ou usom e/ou tomografia e/ou ressonância magnética </v>
          </cell>
        </row>
        <row r="1892">
          <cell r="A1892">
            <v>31102557</v>
          </cell>
          <cell r="B1892">
            <v>22</v>
          </cell>
          <cell r="C1892">
            <v>31102557</v>
          </cell>
          <cell r="D1892" t="str">
            <v>Reimplante ureterointestinal laparoscópico unilateral</v>
          </cell>
          <cell r="E1892" t="str">
            <v>11C</v>
          </cell>
          <cell r="F1892">
            <v>64.88</v>
          </cell>
          <cell r="G1892"/>
          <cell r="H1892">
            <v>2</v>
          </cell>
          <cell r="I1892">
            <v>6</v>
          </cell>
          <cell r="J1892"/>
          <cell r="K1892">
            <v>31102557</v>
          </cell>
          <cell r="L1892" t="str">
            <v>Reimplante ureterointestinal laparoscópico unilateral</v>
          </cell>
          <cell r="M1892"/>
          <cell r="N1892">
            <v>2</v>
          </cell>
          <cell r="O1892">
            <v>6</v>
          </cell>
          <cell r="P1892"/>
          <cell r="Q1892" t="str">
            <v>Racionalização</v>
          </cell>
          <cell r="R1892"/>
          <cell r="S1892" t="str">
            <v xml:space="preserve">Relatório Médico Detalhado, laudo de rx e/ou usom e/ou tomografia e/ou ressonância magnética </v>
          </cell>
        </row>
        <row r="1893">
          <cell r="A1893">
            <v>31102565</v>
          </cell>
          <cell r="B1893">
            <v>22</v>
          </cell>
          <cell r="C1893">
            <v>31102565</v>
          </cell>
          <cell r="D1893" t="str">
            <v>Ureterorrenolitotripsia rígida unilateral a laser</v>
          </cell>
          <cell r="E1893" t="str">
            <v>10B</v>
          </cell>
          <cell r="F1893">
            <v>120.62</v>
          </cell>
          <cell r="G1893"/>
          <cell r="H1893">
            <v>1</v>
          </cell>
          <cell r="I1893">
            <v>6</v>
          </cell>
          <cell r="J1893"/>
          <cell r="K1893">
            <v>31102565</v>
          </cell>
          <cell r="L1893" t="str">
            <v>Ureterorrenolitotripsia rígida unilateral a laser</v>
          </cell>
          <cell r="M1893"/>
          <cell r="N1893">
            <v>1</v>
          </cell>
          <cell r="O1893">
            <v>6</v>
          </cell>
          <cell r="P1893"/>
          <cell r="Q1893" t="str">
            <v>Racionalização</v>
          </cell>
          <cell r="R1893"/>
          <cell r="S1893" t="str">
            <v xml:space="preserve">Relatório Médico Detalhado, laudo de rx e/ou usom e/ou tomografia e/ou ressonância magnética </v>
          </cell>
        </row>
        <row r="1894">
          <cell r="A1894">
            <v>31102590</v>
          </cell>
          <cell r="B1894">
            <v>22</v>
          </cell>
          <cell r="C1894">
            <v>31102590</v>
          </cell>
          <cell r="D1894" t="str">
            <v>Refluxo vésico-ureteral - tratamento endoscópico - unilateral (com diretriz definida pela ANS - nº 122)</v>
          </cell>
          <cell r="E1894" t="str">
            <v>9A</v>
          </cell>
          <cell r="F1894">
            <v>2.78</v>
          </cell>
          <cell r="G1894"/>
          <cell r="H1894">
            <v>1</v>
          </cell>
          <cell r="I1894">
            <v>4</v>
          </cell>
          <cell r="J1894"/>
          <cell r="K1894">
            <v>31102590</v>
          </cell>
          <cell r="L1894" t="str">
            <v>Refluxo vésico-ureteral - tratamento endoscópico - unilateral (com diretriz definida pela ANS - nº 122)</v>
          </cell>
          <cell r="M1894"/>
          <cell r="N1894">
            <v>1</v>
          </cell>
          <cell r="O1894">
            <v>4</v>
          </cell>
          <cell r="P1894"/>
          <cell r="Q1894" t="str">
            <v>Racionalização</v>
          </cell>
          <cell r="R1894"/>
          <cell r="S1894" t="str">
            <v>Documentação conforme Diretriz de Utilização definida pela ANS ou Protocolo aprovado pelo Colégio de Auditores</v>
          </cell>
        </row>
        <row r="1895">
          <cell r="A1895">
            <v>31103014</v>
          </cell>
          <cell r="B1895">
            <v>22</v>
          </cell>
          <cell r="C1895">
            <v>31103014</v>
          </cell>
          <cell r="D1895" t="str">
            <v>Ampliação vesical</v>
          </cell>
          <cell r="E1895" t="str">
            <v>11A</v>
          </cell>
          <cell r="F1895"/>
          <cell r="G1895"/>
          <cell r="H1895">
            <v>2</v>
          </cell>
          <cell r="I1895">
            <v>5</v>
          </cell>
          <cell r="J1895"/>
          <cell r="K1895">
            <v>53040015</v>
          </cell>
          <cell r="L1895" t="str">
            <v>Ampliacao vesical cirurgica</v>
          </cell>
          <cell r="M1895">
            <v>1300</v>
          </cell>
          <cell r="N1895">
            <v>2</v>
          </cell>
          <cell r="O1895">
            <v>5</v>
          </cell>
          <cell r="P1895"/>
          <cell r="Q1895" t="str">
            <v>Racionalização</v>
          </cell>
          <cell r="R1895"/>
          <cell r="S1895" t="str">
            <v xml:space="preserve">Relatório Médico Detalhado, laudo de rx e/ou usom e/ou tomografia e/ou ressonância magnética </v>
          </cell>
        </row>
        <row r="1896">
          <cell r="A1896">
            <v>31103022</v>
          </cell>
          <cell r="B1896">
            <v>22</v>
          </cell>
          <cell r="C1896">
            <v>31103022</v>
          </cell>
          <cell r="D1896" t="str">
            <v>Bexiga psóica - tratamento cirúrgico</v>
          </cell>
          <cell r="E1896" t="str">
            <v>8C</v>
          </cell>
          <cell r="F1896"/>
          <cell r="G1896"/>
          <cell r="H1896">
            <v>2</v>
          </cell>
          <cell r="I1896">
            <v>3</v>
          </cell>
          <cell r="J1896"/>
          <cell r="K1896">
            <v>56050348</v>
          </cell>
          <cell r="L1896" t="str">
            <v>Bexiga psoica</v>
          </cell>
          <cell r="M1896">
            <v>800</v>
          </cell>
          <cell r="N1896">
            <v>2</v>
          </cell>
          <cell r="O1896">
            <v>3</v>
          </cell>
          <cell r="P1896"/>
          <cell r="Q1896" t="str">
            <v>Racionalização</v>
          </cell>
          <cell r="R1896"/>
          <cell r="S1896" t="str">
            <v xml:space="preserve">Relatório Médico Detalhado, laudo de rx e/ou usom e/ou tomografia e/ou ressonância magnética </v>
          </cell>
        </row>
        <row r="1897">
          <cell r="A1897">
            <v>31103030</v>
          </cell>
          <cell r="B1897">
            <v>22</v>
          </cell>
          <cell r="C1897">
            <v>31103030</v>
          </cell>
          <cell r="D1897" t="str">
            <v>Biópsia endoscópica de bexiga (inclui cistoscopia)</v>
          </cell>
          <cell r="E1897" t="str">
            <v>3C</v>
          </cell>
          <cell r="F1897">
            <v>4.22</v>
          </cell>
          <cell r="G1897"/>
          <cell r="H1897">
            <v>1</v>
          </cell>
          <cell r="I1897">
            <v>2</v>
          </cell>
          <cell r="J1897"/>
          <cell r="K1897">
            <v>56050011</v>
          </cell>
          <cell r="L1897" t="str">
            <v xml:space="preserve">Biopsia endoscopica </v>
          </cell>
          <cell r="M1897">
            <v>300</v>
          </cell>
          <cell r="N1897"/>
          <cell r="O1897">
            <v>1</v>
          </cell>
          <cell r="P1897"/>
          <cell r="Q1897" t="str">
            <v>Racionalização</v>
          </cell>
          <cell r="R1897"/>
          <cell r="S1897" t="str">
            <v xml:space="preserve">Relatório Médico Detalhado, laudo de rx e/ou usom e/ou tomografia e/ou ressonância magnética </v>
          </cell>
        </row>
        <row r="1898">
          <cell r="A1898">
            <v>31103049</v>
          </cell>
          <cell r="B1898">
            <v>22</v>
          </cell>
          <cell r="C1898">
            <v>31103049</v>
          </cell>
          <cell r="D1898" t="str">
            <v>Biópsia vesical a céu aberto</v>
          </cell>
          <cell r="E1898" t="str">
            <v>5B</v>
          </cell>
          <cell r="F1898"/>
          <cell r="G1898"/>
          <cell r="H1898">
            <v>1</v>
          </cell>
          <cell r="I1898">
            <v>2</v>
          </cell>
          <cell r="J1898"/>
          <cell r="K1898">
            <v>56050020</v>
          </cell>
          <cell r="L1898" t="str">
            <v xml:space="preserve">Biopsia cirurgica </v>
          </cell>
          <cell r="M1898">
            <v>300</v>
          </cell>
          <cell r="N1898"/>
          <cell r="O1898">
            <v>2</v>
          </cell>
          <cell r="P1898"/>
          <cell r="Q1898" t="str">
            <v>Racionalização</v>
          </cell>
          <cell r="R1898"/>
          <cell r="S1898" t="str">
            <v xml:space="preserve">Relatório Médico Detalhado, laudo de rx e/ou usom e/ou tomografia e/ou ressonância magnética </v>
          </cell>
        </row>
        <row r="1899">
          <cell r="A1899">
            <v>31103057</v>
          </cell>
          <cell r="B1899">
            <v>22</v>
          </cell>
          <cell r="C1899">
            <v>31103057</v>
          </cell>
          <cell r="D1899" t="str">
            <v>Cálculo vesical - extração endoscópica</v>
          </cell>
          <cell r="E1899" t="str">
            <v>5C</v>
          </cell>
          <cell r="F1899">
            <v>6.5</v>
          </cell>
          <cell r="G1899"/>
          <cell r="H1899">
            <v>1</v>
          </cell>
          <cell r="I1899">
            <v>5</v>
          </cell>
          <cell r="J1899"/>
          <cell r="K1899">
            <v>56050526</v>
          </cell>
          <cell r="L1899" t="str">
            <v>Calculo - extracao endoscopica</v>
          </cell>
          <cell r="M1899">
            <v>667</v>
          </cell>
          <cell r="N1899">
            <v>1</v>
          </cell>
          <cell r="O1899">
            <v>5</v>
          </cell>
          <cell r="P1899"/>
          <cell r="Q1899" t="str">
            <v>Racionalização</v>
          </cell>
          <cell r="R1899"/>
          <cell r="S1899" t="str">
            <v xml:space="preserve">Relatório Médico Detalhado, laudo de rx e/ou usom e/ou tomografia e/ou ressonância magnética </v>
          </cell>
        </row>
        <row r="1900">
          <cell r="A1900">
            <v>31103065</v>
          </cell>
          <cell r="B1900">
            <v>22</v>
          </cell>
          <cell r="C1900">
            <v>31103065</v>
          </cell>
          <cell r="D1900" t="str">
            <v>Cistectomia parcial</v>
          </cell>
          <cell r="E1900" t="str">
            <v>9C</v>
          </cell>
          <cell r="F1900"/>
          <cell r="G1900"/>
          <cell r="H1900">
            <v>1</v>
          </cell>
          <cell r="I1900">
            <v>4</v>
          </cell>
          <cell r="J1900"/>
          <cell r="K1900">
            <v>56050046</v>
          </cell>
          <cell r="L1900" t="str">
            <v>Cistectomia parcial</v>
          </cell>
          <cell r="M1900">
            <v>700</v>
          </cell>
          <cell r="N1900">
            <v>1</v>
          </cell>
          <cell r="O1900">
            <v>3</v>
          </cell>
          <cell r="P1900"/>
          <cell r="Q1900" t="str">
            <v>Racionalização</v>
          </cell>
          <cell r="R1900"/>
          <cell r="S1900" t="str">
            <v xml:space="preserve">Relatório Médico Detalhado, laudo de rx e/ou usom e/ou tomografia e/ou ressonância magnética </v>
          </cell>
        </row>
        <row r="1901">
          <cell r="A1901">
            <v>31103073</v>
          </cell>
          <cell r="B1901">
            <v>22</v>
          </cell>
          <cell r="C1901">
            <v>31103073</v>
          </cell>
          <cell r="D1901" t="str">
            <v>Cistectomia radical (inclui próstata ou útero)</v>
          </cell>
          <cell r="E1901" t="str">
            <v>11C</v>
          </cell>
          <cell r="F1901"/>
          <cell r="G1901"/>
          <cell r="H1901">
            <v>2</v>
          </cell>
          <cell r="I1901">
            <v>6</v>
          </cell>
          <cell r="J1901"/>
          <cell r="K1901">
            <v>56050070</v>
          </cell>
          <cell r="L1901" t="str">
            <v>Cistectomia radical com linfadenectomia pelvica e derivacao</v>
          </cell>
          <cell r="M1901">
            <v>1600</v>
          </cell>
          <cell r="N1901">
            <v>2</v>
          </cell>
          <cell r="O1901">
            <v>6</v>
          </cell>
          <cell r="P1901"/>
          <cell r="Q1901" t="str">
            <v>Racionalização</v>
          </cell>
          <cell r="R1901"/>
          <cell r="S1901" t="str">
            <v xml:space="preserve">Relatório Médico Detalhado, laudo de rx e/ou usom e/ou tomografia e/ou ressonância magnética </v>
          </cell>
        </row>
        <row r="1902">
          <cell r="A1902">
            <v>31103081</v>
          </cell>
          <cell r="B1902">
            <v>22</v>
          </cell>
          <cell r="C1902">
            <v>31103081</v>
          </cell>
          <cell r="D1902" t="str">
            <v>Cistectomia total</v>
          </cell>
          <cell r="E1902" t="str">
            <v>10B</v>
          </cell>
          <cell r="F1902"/>
          <cell r="G1902"/>
          <cell r="H1902">
            <v>2</v>
          </cell>
          <cell r="I1902">
            <v>5</v>
          </cell>
          <cell r="J1902"/>
          <cell r="K1902">
            <v>56050054</v>
          </cell>
          <cell r="L1902" t="str">
            <v>Cistectomia total</v>
          </cell>
          <cell r="M1902">
            <v>1300</v>
          </cell>
          <cell r="N1902">
            <v>2</v>
          </cell>
          <cell r="O1902">
            <v>4</v>
          </cell>
          <cell r="P1902"/>
          <cell r="Q1902" t="str">
            <v>Racionalização</v>
          </cell>
          <cell r="R1902"/>
          <cell r="S1902" t="str">
            <v xml:space="preserve">Relatório Médico Detalhado, laudo de rx e/ou usom e/ou tomografia e/ou ressonância magnética </v>
          </cell>
        </row>
        <row r="1903">
          <cell r="A1903">
            <v>31103090</v>
          </cell>
          <cell r="B1903">
            <v>22</v>
          </cell>
          <cell r="C1903">
            <v>31103090</v>
          </cell>
          <cell r="D1903" t="str">
            <v>Cistolitotomia</v>
          </cell>
          <cell r="E1903" t="str">
            <v>6A</v>
          </cell>
          <cell r="F1903"/>
          <cell r="G1903"/>
          <cell r="H1903">
            <v>1</v>
          </cell>
          <cell r="I1903">
            <v>2</v>
          </cell>
          <cell r="J1903"/>
          <cell r="K1903">
            <v>56050089</v>
          </cell>
          <cell r="L1903" t="str">
            <v>Cistolitotomia</v>
          </cell>
          <cell r="M1903">
            <v>400</v>
          </cell>
          <cell r="N1903">
            <v>1</v>
          </cell>
          <cell r="O1903">
            <v>2</v>
          </cell>
          <cell r="P1903"/>
          <cell r="Q1903" t="str">
            <v>Racionalização</v>
          </cell>
          <cell r="R1903"/>
          <cell r="S1903" t="str">
            <v xml:space="preserve">Relatório Médico Detalhado, laudo de rx e/ou usom e/ou tomografia e/ou ressonância magnética </v>
          </cell>
        </row>
        <row r="1904">
          <cell r="A1904">
            <v>31103103</v>
          </cell>
          <cell r="B1904">
            <v>22</v>
          </cell>
          <cell r="C1904">
            <v>31103103</v>
          </cell>
          <cell r="D1904" t="str">
            <v>Cistolitotripsia extracorpórea - 1ª sessão</v>
          </cell>
          <cell r="E1904" t="str">
            <v>8A</v>
          </cell>
          <cell r="F1904">
            <v>54.94</v>
          </cell>
          <cell r="G1904"/>
          <cell r="H1904"/>
          <cell r="I1904">
            <v>3</v>
          </cell>
          <cell r="J1904"/>
          <cell r="K1904">
            <v>56050470</v>
          </cell>
          <cell r="L1904" t="str">
            <v>Cistolitotripsia extra corporea - acompanhamento 1 sessao</v>
          </cell>
          <cell r="M1904">
            <v>833</v>
          </cell>
          <cell r="N1904"/>
          <cell r="O1904">
            <v>3</v>
          </cell>
          <cell r="P1904"/>
          <cell r="Q1904" t="str">
            <v>Racionalização</v>
          </cell>
          <cell r="R1904"/>
          <cell r="S1904" t="str">
            <v xml:space="preserve">Relatório Médico Detalhado, laudo de rx e/ou usom e/ou tomografia e/ou ressonância magnética </v>
          </cell>
        </row>
        <row r="1905">
          <cell r="A1905">
            <v>31103111</v>
          </cell>
          <cell r="B1905">
            <v>22</v>
          </cell>
          <cell r="C1905">
            <v>31103111</v>
          </cell>
          <cell r="D1905" t="str">
            <v>Cistolitotripsia extracorpórea - reaplicações (até 3 meses)</v>
          </cell>
          <cell r="E1905" t="str">
            <v>4C</v>
          </cell>
          <cell r="F1905">
            <v>54.94</v>
          </cell>
          <cell r="G1905"/>
          <cell r="H1905"/>
          <cell r="I1905">
            <v>3</v>
          </cell>
          <cell r="J1905"/>
          <cell r="K1905">
            <v>56050488</v>
          </cell>
          <cell r="L1905" t="str">
            <v>Cistolitotripsia extracorporea - acompanhamento reaplicacoes</v>
          </cell>
          <cell r="M1905">
            <v>417</v>
          </cell>
          <cell r="N1905"/>
          <cell r="O1905">
            <v>2</v>
          </cell>
          <cell r="P1905"/>
          <cell r="Q1905" t="str">
            <v>Racionalização</v>
          </cell>
          <cell r="R1905"/>
          <cell r="S1905" t="str">
            <v xml:space="preserve">Relatório Médico Detalhado, laudo de rx e/ou usom e/ou tomografia e/ou ressonância magnética </v>
          </cell>
        </row>
        <row r="1906">
          <cell r="A1906">
            <v>31103138</v>
          </cell>
          <cell r="B1906">
            <v>22</v>
          </cell>
          <cell r="C1906">
            <v>31103138</v>
          </cell>
          <cell r="D1906" t="str">
            <v>Cistolitotripsia percutânea (U.S., E.H., E.C.)</v>
          </cell>
          <cell r="E1906" t="str">
            <v>6C</v>
          </cell>
          <cell r="F1906">
            <v>54.23</v>
          </cell>
          <cell r="G1906"/>
          <cell r="H1906">
            <v>1</v>
          </cell>
          <cell r="I1906">
            <v>4</v>
          </cell>
          <cell r="J1906"/>
          <cell r="K1906">
            <v>56050399</v>
          </cell>
          <cell r="L1906" t="str">
            <v>Cistolitotripsia percutanea por ondas de choque</v>
          </cell>
          <cell r="M1906">
            <v>850</v>
          </cell>
          <cell r="N1906">
            <v>1</v>
          </cell>
          <cell r="O1906">
            <v>4</v>
          </cell>
          <cell r="P1906"/>
          <cell r="Q1906" t="str">
            <v>Racionalização</v>
          </cell>
          <cell r="R1906"/>
          <cell r="S1906" t="str">
            <v xml:space="preserve">Relatório Médico Detalhado, laudo de rx e/ou usom e/ou tomografia e/ou ressonância magnética </v>
          </cell>
        </row>
        <row r="1907">
          <cell r="A1907">
            <v>31103146</v>
          </cell>
          <cell r="B1907">
            <v>22</v>
          </cell>
          <cell r="C1907">
            <v>31103146</v>
          </cell>
          <cell r="D1907" t="str">
            <v>Cistolitotripsia transuretral (U.S., E.H., E.C.)</v>
          </cell>
          <cell r="E1907" t="str">
            <v>6A</v>
          </cell>
          <cell r="F1907">
            <v>8.67</v>
          </cell>
          <cell r="G1907"/>
          <cell r="H1907">
            <v>1</v>
          </cell>
          <cell r="I1907">
            <v>3</v>
          </cell>
          <cell r="J1907"/>
          <cell r="K1907">
            <v>56050496</v>
          </cell>
          <cell r="L1907" t="str">
            <v>Cistolitotripsia transuretral (U.S., E.H., E.C.)</v>
          </cell>
          <cell r="M1907">
            <v>1250</v>
          </cell>
          <cell r="N1907">
            <v>1</v>
          </cell>
          <cell r="O1907">
            <v>5</v>
          </cell>
          <cell r="P1907"/>
          <cell r="Q1907" t="str">
            <v>Racionalização</v>
          </cell>
          <cell r="R1907"/>
          <cell r="S1907" t="str">
            <v xml:space="preserve">Relatório Médico Detalhado, laudo de rx e/ou usom e/ou tomografia e/ou ressonância magnética </v>
          </cell>
        </row>
        <row r="1908">
          <cell r="A1908">
            <v>31103154</v>
          </cell>
          <cell r="B1908">
            <v>22</v>
          </cell>
          <cell r="C1908">
            <v>31103154</v>
          </cell>
          <cell r="D1908" t="str">
            <v>Cistoplastia redutora</v>
          </cell>
          <cell r="E1908" t="str">
            <v>9B</v>
          </cell>
          <cell r="F1908"/>
          <cell r="G1908"/>
          <cell r="H1908">
            <v>2</v>
          </cell>
          <cell r="I1908">
            <v>3</v>
          </cell>
          <cell r="J1908"/>
          <cell r="K1908">
            <v>56050135</v>
          </cell>
          <cell r="L1908" t="str">
            <v>Cistoplastia redutora</v>
          </cell>
          <cell r="M1908">
            <v>550</v>
          </cell>
          <cell r="N1908">
            <v>2</v>
          </cell>
          <cell r="O1908">
            <v>2</v>
          </cell>
          <cell r="P1908"/>
          <cell r="Q1908" t="str">
            <v>Racionalização</v>
          </cell>
          <cell r="R1908"/>
          <cell r="S1908" t="str">
            <v xml:space="preserve">Relatório Médico Detalhado, laudo de rx e/ou usom e/ou tomografia e/ou ressonância magnética </v>
          </cell>
        </row>
        <row r="1909">
          <cell r="A1909">
            <v>31103162</v>
          </cell>
          <cell r="B1909">
            <v>22</v>
          </cell>
          <cell r="C1909">
            <v>31103162</v>
          </cell>
          <cell r="D1909" t="str">
            <v>Cistorrafia (trauma)</v>
          </cell>
          <cell r="E1909" t="str">
            <v>8A</v>
          </cell>
          <cell r="F1909"/>
          <cell r="G1909"/>
          <cell r="H1909">
            <v>1</v>
          </cell>
          <cell r="I1909">
            <v>3</v>
          </cell>
          <cell r="J1909"/>
          <cell r="K1909">
            <v>56050127</v>
          </cell>
          <cell r="L1909" t="str">
            <v>Cistorrafia (trauma)</v>
          </cell>
          <cell r="M1909">
            <v>500</v>
          </cell>
          <cell r="N1909">
            <v>1</v>
          </cell>
          <cell r="O1909">
            <v>2</v>
          </cell>
          <cell r="P1909"/>
          <cell r="Q1909" t="str">
            <v>Racionalização</v>
          </cell>
          <cell r="R1909"/>
          <cell r="S1909" t="str">
            <v xml:space="preserve">Relatório Médico Detalhado, laudo de rx e/ou usom e/ou tomografia e/ou ressonância magnética </v>
          </cell>
        </row>
        <row r="1910">
          <cell r="A1910">
            <v>31103170</v>
          </cell>
          <cell r="B1910">
            <v>22</v>
          </cell>
          <cell r="C1910">
            <v>31103170</v>
          </cell>
          <cell r="D1910" t="str">
            <v>Cistostomia cirúrgica</v>
          </cell>
          <cell r="E1910" t="str">
            <v>5B</v>
          </cell>
          <cell r="F1910"/>
          <cell r="G1910"/>
          <cell r="H1910">
            <v>1</v>
          </cell>
          <cell r="I1910">
            <v>2</v>
          </cell>
          <cell r="J1910"/>
          <cell r="K1910">
            <v>56050100</v>
          </cell>
          <cell r="L1910" t="str">
            <v>Cistostomia cirurgica</v>
          </cell>
          <cell r="M1910">
            <v>300</v>
          </cell>
          <cell r="N1910">
            <v>1</v>
          </cell>
          <cell r="O1910">
            <v>2</v>
          </cell>
          <cell r="P1910"/>
          <cell r="Q1910" t="str">
            <v>Racionalização</v>
          </cell>
          <cell r="R1910"/>
          <cell r="S1910" t="str">
            <v xml:space="preserve">Relatório Médico Detalhado, laudo de rx e/ou usom e/ou tomografia e/ou ressonância magnética </v>
          </cell>
        </row>
        <row r="1911">
          <cell r="A1911">
            <v>31103189</v>
          </cell>
          <cell r="B1911">
            <v>22</v>
          </cell>
          <cell r="C1911">
            <v>31103189</v>
          </cell>
          <cell r="D1911" t="str">
            <v>Cistostomia com procedimento endoscópico</v>
          </cell>
          <cell r="E1911" t="str">
            <v>5B</v>
          </cell>
          <cell r="F1911">
            <v>3.24</v>
          </cell>
          <cell r="G1911"/>
          <cell r="H1911">
            <v>1</v>
          </cell>
          <cell r="I1911">
            <v>3</v>
          </cell>
          <cell r="J1911"/>
          <cell r="K1911">
            <v>31103189</v>
          </cell>
          <cell r="L1911" t="str">
            <v>Cistostomia com procedimento endoscópico</v>
          </cell>
          <cell r="M1911"/>
          <cell r="N1911">
            <v>1</v>
          </cell>
          <cell r="O1911">
            <v>3</v>
          </cell>
          <cell r="P1911"/>
          <cell r="Q1911" t="str">
            <v>Racionalização</v>
          </cell>
          <cell r="R1911"/>
          <cell r="S1911" t="str">
            <v xml:space="preserve">Relatório Médico Detalhado, laudo de rx e/ou usom e/ou tomografia e/ou ressonância magnética </v>
          </cell>
        </row>
        <row r="1912">
          <cell r="A1912">
            <v>31103197</v>
          </cell>
          <cell r="B1912">
            <v>22</v>
          </cell>
          <cell r="C1912">
            <v>31103197</v>
          </cell>
          <cell r="D1912" t="str">
            <v>Cistostomia por punção com trocater</v>
          </cell>
          <cell r="E1912" t="str">
            <v>5B</v>
          </cell>
          <cell r="F1912"/>
          <cell r="G1912"/>
          <cell r="H1912"/>
          <cell r="I1912">
            <v>1</v>
          </cell>
          <cell r="J1912"/>
          <cell r="K1912">
            <v>56050119</v>
          </cell>
          <cell r="L1912" t="str">
            <v>Cistostomia por puncao com trocater</v>
          </cell>
          <cell r="M1912">
            <v>150</v>
          </cell>
          <cell r="N1912"/>
          <cell r="O1912">
            <v>0</v>
          </cell>
          <cell r="P1912"/>
          <cell r="Q1912" t="str">
            <v>Racionalização</v>
          </cell>
          <cell r="R1912"/>
          <cell r="S1912" t="str">
            <v xml:space="preserve">Relatório Médico Detalhado, laudo de rx e/ou usom e/ou tomografia e/ou ressonância magnética </v>
          </cell>
        </row>
        <row r="1913">
          <cell r="A1913">
            <v>31103200</v>
          </cell>
          <cell r="B1913">
            <v>22</v>
          </cell>
          <cell r="C1913">
            <v>31103200</v>
          </cell>
          <cell r="D1913" t="str">
            <v>Colo de divertículo - ressecção endoscópica</v>
          </cell>
          <cell r="E1913" t="str">
            <v>7C</v>
          </cell>
          <cell r="F1913">
            <v>11.99</v>
          </cell>
          <cell r="G1913"/>
          <cell r="H1913">
            <v>1</v>
          </cell>
          <cell r="I1913">
            <v>3</v>
          </cell>
          <cell r="J1913"/>
          <cell r="K1913">
            <v>56050160</v>
          </cell>
          <cell r="L1913" t="str">
            <v>Colo de diverticulo - resseccao ou eletrocoagulacao por endoscopia</v>
          </cell>
          <cell r="M1913">
            <v>550</v>
          </cell>
          <cell r="N1913">
            <v>1</v>
          </cell>
          <cell r="O1913">
            <v>2</v>
          </cell>
          <cell r="P1913"/>
          <cell r="Q1913" t="str">
            <v>Racionalização</v>
          </cell>
          <cell r="R1913"/>
          <cell r="S1913" t="str">
            <v xml:space="preserve">Relatório Médico Detalhado, laudo de rx e/ou usom e/ou tomografia e/ou ressonância magnética </v>
          </cell>
        </row>
        <row r="1914">
          <cell r="A1914">
            <v>31103219</v>
          </cell>
          <cell r="B1914">
            <v>22</v>
          </cell>
          <cell r="C1914">
            <v>31103219</v>
          </cell>
          <cell r="D1914" t="str">
            <v>Colo vesical - ressecção endoscópica</v>
          </cell>
          <cell r="E1914" t="str">
            <v>6A</v>
          </cell>
          <cell r="F1914">
            <v>11.99</v>
          </cell>
          <cell r="G1914"/>
          <cell r="H1914">
            <v>1</v>
          </cell>
          <cell r="I1914">
            <v>3</v>
          </cell>
          <cell r="J1914"/>
          <cell r="K1914">
            <v>56050178</v>
          </cell>
          <cell r="L1914" t="str">
            <v>Colo vesical - resseccao endoscopica</v>
          </cell>
          <cell r="M1914">
            <v>800</v>
          </cell>
          <cell r="N1914">
            <v>1</v>
          </cell>
          <cell r="O1914">
            <v>3</v>
          </cell>
          <cell r="P1914"/>
          <cell r="Q1914" t="str">
            <v>Racionalização</v>
          </cell>
          <cell r="R1914"/>
          <cell r="S1914" t="str">
            <v xml:space="preserve">Relatório Médico Detalhado, laudo de rx e/ou usom e/ou tomografia e/ou ressonância magnética </v>
          </cell>
        </row>
        <row r="1915">
          <cell r="A1915">
            <v>31103227</v>
          </cell>
          <cell r="B1915">
            <v>22</v>
          </cell>
          <cell r="C1915">
            <v>31103227</v>
          </cell>
          <cell r="D1915" t="str">
            <v>Corpo estranho - extração cirúrgica</v>
          </cell>
          <cell r="E1915" t="str">
            <v>5B</v>
          </cell>
          <cell r="F1915"/>
          <cell r="G1915"/>
          <cell r="H1915">
            <v>1</v>
          </cell>
          <cell r="I1915">
            <v>2</v>
          </cell>
          <cell r="J1915"/>
          <cell r="K1915">
            <v>56050143</v>
          </cell>
          <cell r="L1915" t="str">
            <v>Corpo estranho ou calculo - extracao cirurgica</v>
          </cell>
          <cell r="M1915">
            <v>300</v>
          </cell>
          <cell r="N1915"/>
          <cell r="O1915">
            <v>2</v>
          </cell>
          <cell r="P1915"/>
          <cell r="Q1915" t="str">
            <v>Racionalização</v>
          </cell>
          <cell r="R1915"/>
          <cell r="S1915" t="str">
            <v xml:space="preserve">Relatório Médico Detalhado, laudo de rx e/ou usom e/ou tomografia e/ou ressonância magnética </v>
          </cell>
        </row>
        <row r="1916">
          <cell r="A1916">
            <v>31103235</v>
          </cell>
          <cell r="B1916">
            <v>22</v>
          </cell>
          <cell r="C1916">
            <v>31103235</v>
          </cell>
          <cell r="D1916" t="str">
            <v>Corpo estranho - extração endoscópica</v>
          </cell>
          <cell r="E1916" t="str">
            <v>5C</v>
          </cell>
          <cell r="F1916">
            <v>6.5</v>
          </cell>
          <cell r="G1916"/>
          <cell r="H1916">
            <v>1</v>
          </cell>
          <cell r="I1916">
            <v>2</v>
          </cell>
          <cell r="J1916"/>
          <cell r="K1916">
            <v>56050151</v>
          </cell>
          <cell r="L1916" t="str">
            <v>Corpo estranho ou calculo - extracao endoscopica</v>
          </cell>
          <cell r="M1916">
            <v>300</v>
          </cell>
          <cell r="N1916"/>
          <cell r="O1916">
            <v>1</v>
          </cell>
          <cell r="P1916"/>
          <cell r="Q1916" t="str">
            <v>Racionalização</v>
          </cell>
          <cell r="R1916"/>
          <cell r="S1916" t="str">
            <v xml:space="preserve">Relatório Médico Detalhado, laudo de rx e/ou usom e/ou tomografia e/ou ressonância magnética </v>
          </cell>
        </row>
        <row r="1917">
          <cell r="A1917">
            <v>31103243</v>
          </cell>
          <cell r="B1917">
            <v>22</v>
          </cell>
          <cell r="C1917">
            <v>31103243</v>
          </cell>
          <cell r="D1917" t="str">
            <v>Diverticulectomia vesical</v>
          </cell>
          <cell r="E1917" t="str">
            <v>8B</v>
          </cell>
          <cell r="F1917"/>
          <cell r="G1917"/>
          <cell r="H1917">
            <v>1</v>
          </cell>
          <cell r="I1917">
            <v>3</v>
          </cell>
          <cell r="J1917"/>
          <cell r="K1917">
            <v>56050194</v>
          </cell>
          <cell r="L1917" t="str">
            <v>Diverticulectomia</v>
          </cell>
          <cell r="M1917">
            <v>700</v>
          </cell>
          <cell r="N1917">
            <v>1</v>
          </cell>
          <cell r="O1917">
            <v>3</v>
          </cell>
          <cell r="P1917"/>
          <cell r="Q1917" t="str">
            <v>Racionalização</v>
          </cell>
          <cell r="R1917"/>
          <cell r="S1917" t="str">
            <v xml:space="preserve">Relatório Médico Detalhado, laudo de rx e/ou usom e/ou tomografia e/ou ressonância magnética </v>
          </cell>
        </row>
        <row r="1918">
          <cell r="A1918">
            <v>31103251</v>
          </cell>
          <cell r="B1918">
            <v>22</v>
          </cell>
          <cell r="C1918">
            <v>31103251</v>
          </cell>
          <cell r="D1918" t="str">
            <v>Enterocistoplastia (ampliação vesical)</v>
          </cell>
          <cell r="E1918" t="str">
            <v>11A</v>
          </cell>
          <cell r="F1918"/>
          <cell r="G1918"/>
          <cell r="H1918">
            <v>2</v>
          </cell>
          <cell r="I1918">
            <v>5</v>
          </cell>
          <cell r="J1918"/>
          <cell r="K1918">
            <v>56050097</v>
          </cell>
          <cell r="L1918" t="str">
            <v xml:space="preserve">Cistoenteroplastia </v>
          </cell>
          <cell r="M1918">
            <v>1800</v>
          </cell>
          <cell r="N1918">
            <v>2</v>
          </cell>
          <cell r="O1918">
            <v>5</v>
          </cell>
          <cell r="P1918"/>
          <cell r="Q1918" t="str">
            <v>Racionalização</v>
          </cell>
          <cell r="R1918"/>
          <cell r="S1918" t="str">
            <v xml:space="preserve">Relatório Médico Detalhado, laudo de rx e/ou usom e/ou tomografia e/ou ressonância magnética </v>
          </cell>
        </row>
        <row r="1919">
          <cell r="A1919">
            <v>31103260</v>
          </cell>
          <cell r="B1919">
            <v>22</v>
          </cell>
          <cell r="C1919">
            <v>31103260</v>
          </cell>
          <cell r="D1919" t="str">
            <v>Extrofia em cloaca - tratamento cirúrgico</v>
          </cell>
          <cell r="E1919" t="str">
            <v>13C</v>
          </cell>
          <cell r="F1919"/>
          <cell r="G1919"/>
          <cell r="H1919">
            <v>2</v>
          </cell>
          <cell r="I1919">
            <v>6</v>
          </cell>
          <cell r="J1919"/>
          <cell r="K1919">
            <v>53040074</v>
          </cell>
          <cell r="L1919" t="str">
            <v>Extrofia em cloaca - tratamento cirurgico</v>
          </cell>
          <cell r="M1919">
            <v>2000</v>
          </cell>
          <cell r="N1919">
            <v>2</v>
          </cell>
          <cell r="O1919">
            <v>6</v>
          </cell>
          <cell r="P1919"/>
          <cell r="Q1919" t="str">
            <v>Racionalização</v>
          </cell>
          <cell r="R1919"/>
          <cell r="S1919" t="str">
            <v xml:space="preserve">Relatório Médico Detalhado, laudo de rx e/ou usom e/ou tomografia e/ou ressonância magnética </v>
          </cell>
        </row>
        <row r="1920">
          <cell r="A1920">
            <v>31103278</v>
          </cell>
          <cell r="B1920">
            <v>22</v>
          </cell>
          <cell r="C1920">
            <v>31103278</v>
          </cell>
          <cell r="D1920" t="str">
            <v>Extrofia vesical - tratamento cirúrgico</v>
          </cell>
          <cell r="E1920" t="str">
            <v>13A</v>
          </cell>
          <cell r="F1920"/>
          <cell r="G1920"/>
          <cell r="H1920">
            <v>2</v>
          </cell>
          <cell r="I1920">
            <v>5</v>
          </cell>
          <cell r="J1920"/>
          <cell r="K1920">
            <v>53040082</v>
          </cell>
          <cell r="L1920" t="str">
            <v>Extrofia vesical - tratamento cirurgico</v>
          </cell>
          <cell r="M1920">
            <v>1500</v>
          </cell>
          <cell r="N1920">
            <v>2</v>
          </cell>
          <cell r="O1920">
            <v>6</v>
          </cell>
          <cell r="P1920"/>
          <cell r="Q1920" t="str">
            <v>Racionalização</v>
          </cell>
          <cell r="R1920"/>
          <cell r="S1920" t="str">
            <v xml:space="preserve">Relatório Médico Detalhado, laudo de rx e/ou usom e/ou tomografia e/ou ressonância magnética </v>
          </cell>
        </row>
        <row r="1921">
          <cell r="A1921">
            <v>31103286</v>
          </cell>
          <cell r="B1921">
            <v>22</v>
          </cell>
          <cell r="C1921">
            <v>31103286</v>
          </cell>
          <cell r="D1921" t="str">
            <v>Fístula vésico-cutânea - tratamento cirúrgico</v>
          </cell>
          <cell r="E1921" t="str">
            <v>8C</v>
          </cell>
          <cell r="F1921"/>
          <cell r="G1921"/>
          <cell r="H1921">
            <v>1</v>
          </cell>
          <cell r="I1921">
            <v>3</v>
          </cell>
          <cell r="J1921"/>
          <cell r="K1921">
            <v>56050216</v>
          </cell>
          <cell r="L1921" t="str">
            <v>Fistula vesico-cutanea - tratamento cirurgico</v>
          </cell>
          <cell r="M1921">
            <v>550</v>
          </cell>
          <cell r="N1921">
            <v>1</v>
          </cell>
          <cell r="O1921">
            <v>2</v>
          </cell>
          <cell r="P1921"/>
          <cell r="Q1921" t="str">
            <v>Racionalização</v>
          </cell>
          <cell r="R1921"/>
          <cell r="S1921" t="str">
            <v xml:space="preserve">Relatório Médico Detalhado, laudo de rx e/ou usom e/ou tomografia e/ou ressonância magnética </v>
          </cell>
        </row>
        <row r="1922">
          <cell r="A1922">
            <v>31103294</v>
          </cell>
          <cell r="B1922">
            <v>22</v>
          </cell>
          <cell r="C1922">
            <v>31103294</v>
          </cell>
          <cell r="D1922" t="str">
            <v>Fístula vésico-entérica - tratamento cirúrgico</v>
          </cell>
          <cell r="E1922" t="str">
            <v>9C</v>
          </cell>
          <cell r="F1922"/>
          <cell r="G1922"/>
          <cell r="H1922">
            <v>2</v>
          </cell>
          <cell r="I1922">
            <v>4</v>
          </cell>
          <cell r="J1922"/>
          <cell r="K1922">
            <v>56050240</v>
          </cell>
          <cell r="L1922" t="str">
            <v>Fistula vesico-enterica - tratamento cirurgico</v>
          </cell>
          <cell r="M1922">
            <v>1300</v>
          </cell>
          <cell r="N1922">
            <v>2</v>
          </cell>
          <cell r="O1922">
            <v>4</v>
          </cell>
          <cell r="P1922"/>
          <cell r="Q1922" t="str">
            <v>Racionalização</v>
          </cell>
          <cell r="R1922"/>
          <cell r="S1922" t="str">
            <v xml:space="preserve">Relatório Médico Detalhado, laudo de rx e/ou usom e/ou tomografia e/ou ressonância magnética </v>
          </cell>
        </row>
        <row r="1923">
          <cell r="A1923">
            <v>31103308</v>
          </cell>
          <cell r="B1923">
            <v>22</v>
          </cell>
          <cell r="C1923">
            <v>31103308</v>
          </cell>
          <cell r="D1923" t="str">
            <v>Fístula vésico-retal - tratamento cirúrgico</v>
          </cell>
          <cell r="E1923" t="str">
            <v>9C</v>
          </cell>
          <cell r="F1923"/>
          <cell r="G1923"/>
          <cell r="H1923">
            <v>2</v>
          </cell>
          <cell r="I1923">
            <v>4</v>
          </cell>
          <cell r="J1923"/>
          <cell r="K1923">
            <v>56050259</v>
          </cell>
          <cell r="L1923" t="str">
            <v>Fistula vesico-retal - tratamento cirurgico</v>
          </cell>
          <cell r="M1923">
            <v>1450</v>
          </cell>
          <cell r="N1923">
            <v>2</v>
          </cell>
          <cell r="O1923">
            <v>4</v>
          </cell>
          <cell r="P1923"/>
          <cell r="Q1923" t="str">
            <v>Racionalização</v>
          </cell>
          <cell r="R1923"/>
          <cell r="S1923" t="str">
            <v xml:space="preserve">Relatório Médico Detalhado, laudo de rx e/ou usom e/ou tomografia e/ou ressonância magnética </v>
          </cell>
        </row>
        <row r="1924">
          <cell r="A1924">
            <v>31103316</v>
          </cell>
          <cell r="B1924">
            <v>22</v>
          </cell>
          <cell r="C1924">
            <v>31103316</v>
          </cell>
          <cell r="D1924" t="str">
            <v>Fístula vésico-uterina - tratamento cirúrgico</v>
          </cell>
          <cell r="E1924" t="str">
            <v>9C</v>
          </cell>
          <cell r="F1924"/>
          <cell r="G1924"/>
          <cell r="H1924">
            <v>2</v>
          </cell>
          <cell r="I1924">
            <v>4</v>
          </cell>
          <cell r="J1924"/>
          <cell r="K1924">
            <v>56050224</v>
          </cell>
          <cell r="L1924" t="str">
            <v>Fistula vesico-uterina - tratamento cirurgico</v>
          </cell>
          <cell r="M1924">
            <v>800</v>
          </cell>
          <cell r="N1924">
            <v>1</v>
          </cell>
          <cell r="O1924">
            <v>4</v>
          </cell>
          <cell r="P1924"/>
          <cell r="Q1924" t="str">
            <v>Racionalização</v>
          </cell>
          <cell r="R1924"/>
          <cell r="S1924" t="str">
            <v xml:space="preserve">Relatório Médico Detalhado, laudo de rx e/ou usom e/ou tomografia e/ou ressonância magnética </v>
          </cell>
        </row>
        <row r="1925">
          <cell r="A1925">
            <v>31103324</v>
          </cell>
          <cell r="B1925">
            <v>22</v>
          </cell>
          <cell r="C1925">
            <v>31103324</v>
          </cell>
          <cell r="D1925" t="str">
            <v>Fístula vésico-vaginal - tratamento cirúrgico</v>
          </cell>
          <cell r="E1925" t="str">
            <v>9C</v>
          </cell>
          <cell r="F1925"/>
          <cell r="G1925"/>
          <cell r="H1925">
            <v>2</v>
          </cell>
          <cell r="I1925">
            <v>4</v>
          </cell>
          <cell r="J1925"/>
          <cell r="K1925">
            <v>56050232</v>
          </cell>
          <cell r="L1925" t="str">
            <v>Fistula vesico-vaginal - tratamento cirurgico</v>
          </cell>
          <cell r="M1925">
            <v>800</v>
          </cell>
          <cell r="N1925">
            <v>2</v>
          </cell>
          <cell r="O1925">
            <v>4</v>
          </cell>
          <cell r="P1925"/>
          <cell r="Q1925" t="str">
            <v>Racionalização</v>
          </cell>
          <cell r="R1925"/>
          <cell r="S1925" t="str">
            <v xml:space="preserve">Relatório Médico Detalhado, laudo de rx e/ou usom e/ou tomografia e/ou ressonância magnética </v>
          </cell>
        </row>
        <row r="1926">
          <cell r="A1926">
            <v>31103332</v>
          </cell>
          <cell r="B1926">
            <v>22</v>
          </cell>
          <cell r="C1926">
            <v>31103332</v>
          </cell>
          <cell r="D1926" t="str">
            <v xml:space="preserve">Incontinência urinária - "sling" vaginal ou abdominal </v>
          </cell>
          <cell r="E1926" t="str">
            <v>7C</v>
          </cell>
          <cell r="F1926"/>
          <cell r="G1926"/>
          <cell r="H1926">
            <v>1</v>
          </cell>
          <cell r="I1926">
            <v>5</v>
          </cell>
          <cell r="J1926"/>
          <cell r="K1926">
            <v>56050542</v>
          </cell>
          <cell r="L1926" t="str">
            <v>Incontinencia urinaria - sling vaginal ou abdominal</v>
          </cell>
          <cell r="M1926">
            <v>1042</v>
          </cell>
          <cell r="N1926">
            <v>1</v>
          </cell>
          <cell r="O1926">
            <v>5</v>
          </cell>
          <cell r="P1926"/>
          <cell r="Q1926" t="str">
            <v>Racionalização</v>
          </cell>
          <cell r="R1926"/>
          <cell r="S1926" t="str">
            <v xml:space="preserve">Relatório Médico Detalhado, laudo de rx e/ou usom e/ou tomografia e/ou ressonância magnética </v>
          </cell>
        </row>
        <row r="1927">
          <cell r="A1927">
            <v>31103340</v>
          </cell>
          <cell r="B1927">
            <v>22</v>
          </cell>
          <cell r="C1927">
            <v>31103340</v>
          </cell>
          <cell r="D1927" t="str">
            <v>Incontinência urinária - suspensão endoscópica de colo</v>
          </cell>
          <cell r="E1927" t="str">
            <v>7A</v>
          </cell>
          <cell r="F1927">
            <v>2.78</v>
          </cell>
          <cell r="G1927"/>
          <cell r="H1927">
            <v>2</v>
          </cell>
          <cell r="I1927">
            <v>4</v>
          </cell>
          <cell r="J1927"/>
          <cell r="K1927">
            <v>56050534</v>
          </cell>
          <cell r="L1927" t="str">
            <v>Incontinencia urinaria - suspensao endoscopica de colo</v>
          </cell>
          <cell r="M1927">
            <v>833</v>
          </cell>
          <cell r="N1927">
            <v>1</v>
          </cell>
          <cell r="O1927">
            <v>4</v>
          </cell>
          <cell r="P1927"/>
          <cell r="Q1927" t="str">
            <v>Racionalização</v>
          </cell>
          <cell r="R1927"/>
          <cell r="S1927" t="str">
            <v xml:space="preserve">Relatório Médico Detalhado, laudo de rx e/ou usom e/ou tomografia e/ou ressonância magnética </v>
          </cell>
        </row>
        <row r="1928">
          <cell r="A1928">
            <v>31103359</v>
          </cell>
          <cell r="B1928">
            <v>22</v>
          </cell>
          <cell r="C1928">
            <v>31103359</v>
          </cell>
          <cell r="D1928" t="str">
            <v>Incontinência urinária - tratamento cirúrgico supra-púbico</v>
          </cell>
          <cell r="E1928" t="str">
            <v>8B</v>
          </cell>
          <cell r="F1928"/>
          <cell r="G1928"/>
          <cell r="H1928">
            <v>2</v>
          </cell>
          <cell r="I1928">
            <v>4</v>
          </cell>
          <cell r="J1928"/>
          <cell r="K1928">
            <v>56050267</v>
          </cell>
          <cell r="L1928" t="str">
            <v>Incontinencia urinaria - tratamento cirurgico</v>
          </cell>
          <cell r="M1928">
            <v>950</v>
          </cell>
          <cell r="N1928">
            <v>1</v>
          </cell>
          <cell r="O1928">
            <v>4</v>
          </cell>
          <cell r="P1928"/>
          <cell r="Q1928" t="str">
            <v>Racionalização</v>
          </cell>
          <cell r="R1928"/>
          <cell r="S1928" t="str">
            <v xml:space="preserve">Relatório Médico Detalhado, laudo de rx e/ou usom e/ou tomografia e/ou ressonância magnética </v>
          </cell>
        </row>
        <row r="1929">
          <cell r="A1929">
            <v>31103367</v>
          </cell>
          <cell r="B1929">
            <v>22</v>
          </cell>
          <cell r="C1929">
            <v>31103367</v>
          </cell>
          <cell r="D1929" t="str">
            <v>Incontinência urinária - tratamento endoscópico (injeção)</v>
          </cell>
          <cell r="E1929" t="str">
            <v>3C</v>
          </cell>
          <cell r="F1929">
            <v>2.2999999999999998</v>
          </cell>
          <cell r="G1929"/>
          <cell r="H1929">
            <v>2</v>
          </cell>
          <cell r="I1929">
            <v>4</v>
          </cell>
          <cell r="J1929"/>
          <cell r="K1929">
            <v>56050429</v>
          </cell>
          <cell r="L1929" t="str">
            <v xml:space="preserve">Incontinencia urinaria - tratamento endoscopico </v>
          </cell>
          <cell r="M1929">
            <v>700</v>
          </cell>
          <cell r="N1929">
            <v>1</v>
          </cell>
          <cell r="O1929">
            <v>4</v>
          </cell>
          <cell r="P1929"/>
          <cell r="Q1929" t="str">
            <v>Racionalização</v>
          </cell>
          <cell r="R1929"/>
          <cell r="S1929" t="str">
            <v xml:space="preserve">Relatório Médico Detalhado, laudo de rx e/ou usom e/ou tomografia e/ou ressonância magnética </v>
          </cell>
        </row>
        <row r="1930">
          <cell r="A1930">
            <v>31103375</v>
          </cell>
          <cell r="B1930">
            <v>22</v>
          </cell>
          <cell r="C1930">
            <v>31103375</v>
          </cell>
          <cell r="D1930" t="str">
            <v>Incontinência urinária com colpoplastia anterior - tratamento cirúrgico (com ou sem uso de prótese)</v>
          </cell>
          <cell r="E1930" t="str">
            <v>9A</v>
          </cell>
          <cell r="F1930"/>
          <cell r="G1930"/>
          <cell r="H1930">
            <v>2</v>
          </cell>
          <cell r="I1930">
            <v>4</v>
          </cell>
          <cell r="J1930"/>
          <cell r="K1930">
            <v>45040206</v>
          </cell>
          <cell r="L1930" t="str">
            <v>Incontinencia urinaria com retocistocele e rotura perineal - tratamento cirurgico</v>
          </cell>
          <cell r="M1930">
            <v>1100</v>
          </cell>
          <cell r="N1930">
            <v>2</v>
          </cell>
          <cell r="O1930">
            <v>5</v>
          </cell>
          <cell r="P1930"/>
          <cell r="Q1930" t="str">
            <v>Racionalização</v>
          </cell>
          <cell r="R1930"/>
          <cell r="S1930" t="str">
            <v xml:space="preserve">Relatório Médico Detalhado, laudo de rx e/ou usom e/ou tomografia e/ou ressonância magnética </v>
          </cell>
        </row>
        <row r="1931">
          <cell r="A1931">
            <v>31103383</v>
          </cell>
          <cell r="B1931">
            <v>22</v>
          </cell>
          <cell r="C1931">
            <v>31103383</v>
          </cell>
          <cell r="D1931" t="str">
            <v>Pólipos vesicais - ressecção cirúrgica</v>
          </cell>
          <cell r="E1931" t="str">
            <v>8A</v>
          </cell>
          <cell r="F1931"/>
          <cell r="G1931"/>
          <cell r="H1931">
            <v>1</v>
          </cell>
          <cell r="I1931">
            <v>3</v>
          </cell>
          <cell r="J1931"/>
          <cell r="K1931">
            <v>56050437</v>
          </cell>
          <cell r="L1931" t="str">
            <v>Polipos vesicais - resseccao cirurgica</v>
          </cell>
          <cell r="M1931">
            <v>550</v>
          </cell>
          <cell r="N1931">
            <v>1</v>
          </cell>
          <cell r="O1931">
            <v>3</v>
          </cell>
          <cell r="P1931"/>
          <cell r="Q1931" t="str">
            <v>Racionalização</v>
          </cell>
          <cell r="R1931"/>
          <cell r="S1931" t="str">
            <v xml:space="preserve">Relatório Médico Detalhado, laudo de rx e/ou usom e/ou tomografia e/ou ressonância magnética </v>
          </cell>
        </row>
        <row r="1932">
          <cell r="A1932">
            <v>31103391</v>
          </cell>
          <cell r="B1932">
            <v>22</v>
          </cell>
          <cell r="C1932">
            <v>31103391</v>
          </cell>
          <cell r="D1932" t="str">
            <v>Pólipos vesicais - ressecção endoscópica</v>
          </cell>
          <cell r="E1932" t="str">
            <v>5B</v>
          </cell>
          <cell r="F1932">
            <v>13.32</v>
          </cell>
          <cell r="G1932"/>
          <cell r="H1932">
            <v>1</v>
          </cell>
          <cell r="I1932">
            <v>2</v>
          </cell>
          <cell r="J1932"/>
          <cell r="K1932">
            <v>56050291</v>
          </cell>
          <cell r="L1932" t="str">
            <v>Polipos vesicais - resseccao endoscopica</v>
          </cell>
          <cell r="M1932">
            <v>550</v>
          </cell>
          <cell r="N1932">
            <v>1</v>
          </cell>
          <cell r="O1932">
            <v>2</v>
          </cell>
          <cell r="P1932"/>
          <cell r="Q1932" t="str">
            <v>Racionalização</v>
          </cell>
          <cell r="R1932"/>
          <cell r="S1932" t="str">
            <v xml:space="preserve">Relatório Médico Detalhado, laudo de rx e/ou usom e/ou tomografia e/ou ressonância magnética </v>
          </cell>
        </row>
        <row r="1933">
          <cell r="A1933">
            <v>31103405</v>
          </cell>
          <cell r="B1933">
            <v>22</v>
          </cell>
          <cell r="C1933">
            <v>31103405</v>
          </cell>
          <cell r="D1933" t="str">
            <v>Punção e aspiração vesical</v>
          </cell>
          <cell r="E1933" t="str">
            <v>2C</v>
          </cell>
          <cell r="F1933"/>
          <cell r="G1933"/>
          <cell r="H1933"/>
          <cell r="I1933">
            <v>1</v>
          </cell>
          <cell r="J1933"/>
          <cell r="K1933">
            <v>56050305</v>
          </cell>
          <cell r="L1933" t="str">
            <v>Puncao e aspiracao vesical</v>
          </cell>
          <cell r="M1933">
            <v>100</v>
          </cell>
          <cell r="N1933"/>
          <cell r="O1933">
            <v>0</v>
          </cell>
          <cell r="P1933"/>
          <cell r="Q1933" t="str">
            <v>Baixo Risco</v>
          </cell>
          <cell r="R1933">
            <v>1</v>
          </cell>
          <cell r="S1933"/>
        </row>
        <row r="1934">
          <cell r="A1934">
            <v>31103413</v>
          </cell>
          <cell r="B1934">
            <v>22</v>
          </cell>
          <cell r="C1934">
            <v>31103413</v>
          </cell>
          <cell r="D1934" t="str">
            <v>Reimplante uretero-vesical à Boari</v>
          </cell>
          <cell r="E1934" t="str">
            <v>9C</v>
          </cell>
          <cell r="F1934"/>
          <cell r="G1934"/>
          <cell r="H1934">
            <v>2</v>
          </cell>
          <cell r="I1934">
            <v>5</v>
          </cell>
          <cell r="J1934"/>
          <cell r="K1934">
            <v>56050453</v>
          </cell>
          <cell r="L1934" t="str">
            <v>Reimplante uretero-vesical a Boari</v>
          </cell>
          <cell r="M1934">
            <v>1250</v>
          </cell>
          <cell r="N1934">
            <v>2</v>
          </cell>
          <cell r="O1934">
            <v>5</v>
          </cell>
          <cell r="P1934"/>
          <cell r="Q1934" t="str">
            <v>Racionalização</v>
          </cell>
          <cell r="R1934"/>
          <cell r="S1934" t="str">
            <v xml:space="preserve">Relatório Médico Detalhado, laudo de rx e/ou usom e/ou tomografia e/ou ressonância magnética </v>
          </cell>
        </row>
        <row r="1935">
          <cell r="A1935">
            <v>31103430</v>
          </cell>
          <cell r="B1935">
            <v>22</v>
          </cell>
          <cell r="C1935">
            <v>31103430</v>
          </cell>
          <cell r="D1935" t="str">
            <v>Retenção por coágulo - aspiração vesical</v>
          </cell>
          <cell r="E1935" t="str">
            <v>2B</v>
          </cell>
          <cell r="F1935"/>
          <cell r="G1935"/>
          <cell r="H1935"/>
          <cell r="I1935">
            <v>1</v>
          </cell>
          <cell r="J1935"/>
          <cell r="K1935">
            <v>56050313</v>
          </cell>
          <cell r="L1935" t="str">
            <v>Retencao por coagulo - aspiracao vesical</v>
          </cell>
          <cell r="M1935">
            <v>80</v>
          </cell>
          <cell r="N1935"/>
          <cell r="O1935">
            <v>1</v>
          </cell>
          <cell r="P1935"/>
          <cell r="Q1935" t="str">
            <v>Baixo Risco</v>
          </cell>
          <cell r="R1935">
            <v>1</v>
          </cell>
          <cell r="S1935"/>
        </row>
        <row r="1936">
          <cell r="A1936">
            <v>31103448</v>
          </cell>
          <cell r="B1936">
            <v>22</v>
          </cell>
          <cell r="C1936">
            <v>31103448</v>
          </cell>
          <cell r="D1936" t="str">
            <v>Tumor vesical - fotocoagulação a laser</v>
          </cell>
          <cell r="E1936" t="str">
            <v>5B</v>
          </cell>
          <cell r="F1936">
            <v>63.93</v>
          </cell>
          <cell r="G1936"/>
          <cell r="H1936">
            <v>1</v>
          </cell>
          <cell r="I1936">
            <v>4</v>
          </cell>
          <cell r="J1936"/>
          <cell r="K1936">
            <v>56050518</v>
          </cell>
          <cell r="L1936" t="str">
            <v>Tumor vesical - fotocoagulacao a laser</v>
          </cell>
          <cell r="M1936">
            <v>1042</v>
          </cell>
          <cell r="N1936"/>
          <cell r="O1936">
            <v>5</v>
          </cell>
          <cell r="P1936"/>
          <cell r="Q1936" t="str">
            <v>Racionalização</v>
          </cell>
          <cell r="R1936"/>
          <cell r="S1936" t="str">
            <v xml:space="preserve">Relatório Médico Detalhado, laudo de rx e/ou usom e/ou tomografia e/ou ressonância magnética </v>
          </cell>
        </row>
        <row r="1937">
          <cell r="A1937">
            <v>31103456</v>
          </cell>
          <cell r="B1937">
            <v>22</v>
          </cell>
          <cell r="C1937">
            <v>31103456</v>
          </cell>
          <cell r="D1937" t="str">
            <v>Tumor vesical - ressecção endoscópica</v>
          </cell>
          <cell r="E1937" t="str">
            <v>6A</v>
          </cell>
          <cell r="F1937">
            <v>15.99</v>
          </cell>
          <cell r="G1937"/>
          <cell r="H1937">
            <v>1</v>
          </cell>
          <cell r="I1937">
            <v>4</v>
          </cell>
          <cell r="J1937"/>
          <cell r="K1937">
            <v>56050330</v>
          </cell>
          <cell r="L1937" t="str">
            <v>Tumor vesical - resseccao endoscopica</v>
          </cell>
          <cell r="M1937">
            <v>950</v>
          </cell>
          <cell r="N1937">
            <v>1</v>
          </cell>
          <cell r="O1937">
            <v>4</v>
          </cell>
          <cell r="P1937"/>
          <cell r="Q1937" t="str">
            <v>Racionalização</v>
          </cell>
          <cell r="R1937"/>
          <cell r="S1937" t="str">
            <v xml:space="preserve">Relatório Médico Detalhado, laudo de rx e/ou usom e/ou tomografia e/ou ressonância magnética </v>
          </cell>
        </row>
        <row r="1938">
          <cell r="A1938">
            <v>31103464</v>
          </cell>
          <cell r="B1938">
            <v>22</v>
          </cell>
          <cell r="C1938">
            <v>31103464</v>
          </cell>
          <cell r="D1938" t="str">
            <v>Vesicostomia cutânea</v>
          </cell>
          <cell r="E1938" t="str">
            <v>5B</v>
          </cell>
          <cell r="F1938"/>
          <cell r="G1938"/>
          <cell r="H1938">
            <v>1</v>
          </cell>
          <cell r="I1938">
            <v>4</v>
          </cell>
          <cell r="J1938"/>
          <cell r="K1938">
            <v>56050445</v>
          </cell>
          <cell r="L1938" t="str">
            <v>Vesicostomia cutanea</v>
          </cell>
          <cell r="M1938">
            <v>300</v>
          </cell>
          <cell r="N1938">
            <v>1</v>
          </cell>
          <cell r="O1938">
            <v>4</v>
          </cell>
          <cell r="P1938"/>
          <cell r="Q1938" t="str">
            <v>Racionalização</v>
          </cell>
          <cell r="R1938"/>
          <cell r="S1938" t="str">
            <v xml:space="preserve">Relatório Médico Detalhado, laudo de rx e/ou usom e/ou tomografia e/ou ressonância magnética </v>
          </cell>
        </row>
        <row r="1939">
          <cell r="A1939">
            <v>31103472</v>
          </cell>
          <cell r="B1939">
            <v>22</v>
          </cell>
          <cell r="C1939">
            <v>31103472</v>
          </cell>
          <cell r="D1939" t="str">
            <v>Retirada endoscópica de duplo J</v>
          </cell>
          <cell r="E1939" t="str">
            <v>3C</v>
          </cell>
          <cell r="F1939">
            <v>4.22</v>
          </cell>
          <cell r="G1939"/>
          <cell r="H1939"/>
          <cell r="I1939">
            <v>2</v>
          </cell>
          <cell r="J1939"/>
          <cell r="K1939">
            <v>56050151</v>
          </cell>
          <cell r="L1939" t="str">
            <v>Corpo estranho ou calculo - extracao endoscopica</v>
          </cell>
          <cell r="M1939">
            <v>300</v>
          </cell>
          <cell r="N1939">
            <v>0</v>
          </cell>
          <cell r="O1939">
            <v>1</v>
          </cell>
          <cell r="P1939"/>
          <cell r="Q1939" t="str">
            <v xml:space="preserve">Baixo Risco </v>
          </cell>
          <cell r="R1939">
            <v>1</v>
          </cell>
          <cell r="S1939"/>
        </row>
        <row r="1940">
          <cell r="A1940">
            <v>31103480</v>
          </cell>
          <cell r="B1940">
            <v>22</v>
          </cell>
          <cell r="C1940">
            <v>31103480</v>
          </cell>
          <cell r="D1940" t="str">
            <v>Neobexiga cutânea continente</v>
          </cell>
          <cell r="E1940" t="str">
            <v>11A</v>
          </cell>
          <cell r="F1940"/>
          <cell r="G1940"/>
          <cell r="H1940">
            <v>3</v>
          </cell>
          <cell r="I1940">
            <v>7</v>
          </cell>
          <cell r="J1940"/>
          <cell r="K1940">
            <v>56040628</v>
          </cell>
          <cell r="L1940" t="str">
            <v>Neobexiga cutanea continente</v>
          </cell>
          <cell r="M1940">
            <v>2500</v>
          </cell>
          <cell r="N1940">
            <v>3</v>
          </cell>
          <cell r="O1940">
            <v>7</v>
          </cell>
          <cell r="P1940"/>
          <cell r="Q1940" t="str">
            <v>Racionalização</v>
          </cell>
          <cell r="R1940"/>
          <cell r="S1940" t="str">
            <v xml:space="preserve">Relatório Médico Detalhado, laudo de rx e/ou usom e/ou tomografia e/ou ressonância magnética </v>
          </cell>
        </row>
        <row r="1941">
          <cell r="A1941">
            <v>31103499</v>
          </cell>
          <cell r="B1941">
            <v>22</v>
          </cell>
          <cell r="C1941">
            <v>31103499</v>
          </cell>
          <cell r="D1941" t="str">
            <v>Neobexiga retal continente</v>
          </cell>
          <cell r="E1941" t="str">
            <v>12B</v>
          </cell>
          <cell r="F1941"/>
          <cell r="G1941"/>
          <cell r="H1941">
            <v>3</v>
          </cell>
          <cell r="I1941">
            <v>7</v>
          </cell>
          <cell r="J1941"/>
          <cell r="K1941">
            <v>56040644</v>
          </cell>
          <cell r="L1941" t="str">
            <v>Neobexiga retal continente</v>
          </cell>
          <cell r="M1941">
            <v>2500</v>
          </cell>
          <cell r="N1941">
            <v>3</v>
          </cell>
          <cell r="O1941">
            <v>7</v>
          </cell>
          <cell r="P1941"/>
          <cell r="Q1941" t="str">
            <v>Racionalização</v>
          </cell>
          <cell r="R1941"/>
          <cell r="S1941" t="str">
            <v xml:space="preserve">Relatório Médico Detalhado, laudo de rx e/ou usom e/ou tomografia e/ou ressonância magnética </v>
          </cell>
        </row>
        <row r="1942">
          <cell r="A1942">
            <v>31103502</v>
          </cell>
          <cell r="B1942">
            <v>22</v>
          </cell>
          <cell r="C1942">
            <v>31103502</v>
          </cell>
          <cell r="D1942" t="str">
            <v>Neobexiga uretral continente</v>
          </cell>
          <cell r="E1942" t="str">
            <v>11A</v>
          </cell>
          <cell r="F1942"/>
          <cell r="G1942"/>
          <cell r="H1942">
            <v>3</v>
          </cell>
          <cell r="I1942">
            <v>7</v>
          </cell>
          <cell r="J1942"/>
          <cell r="K1942">
            <v>56040636</v>
          </cell>
          <cell r="L1942" t="str">
            <v>Neobexiga uretral continente</v>
          </cell>
          <cell r="M1942">
            <v>2500</v>
          </cell>
          <cell r="N1942">
            <v>3</v>
          </cell>
          <cell r="O1942">
            <v>7</v>
          </cell>
          <cell r="P1942"/>
          <cell r="Q1942" t="str">
            <v>Racionalização</v>
          </cell>
          <cell r="R1942"/>
          <cell r="S1942" t="str">
            <v xml:space="preserve">Relatório Médico Detalhado, laudo de rx e/ou usom e/ou tomografia e/ou ressonância magnética </v>
          </cell>
        </row>
        <row r="1943">
          <cell r="A1943">
            <v>31103529</v>
          </cell>
          <cell r="B1943">
            <v>22</v>
          </cell>
          <cell r="C1943">
            <v>31103529</v>
          </cell>
          <cell r="D1943" t="str">
            <v>Cistectomia parcial laparoscopica</v>
          </cell>
          <cell r="E1943" t="str">
            <v>11B</v>
          </cell>
          <cell r="F1943">
            <v>48.66</v>
          </cell>
          <cell r="G1943"/>
          <cell r="H1943">
            <v>2</v>
          </cell>
          <cell r="I1943">
            <v>5</v>
          </cell>
          <cell r="J1943"/>
          <cell r="K1943">
            <v>31103529</v>
          </cell>
          <cell r="L1943" t="str">
            <v>Cistectomia parcial laparoscopica</v>
          </cell>
          <cell r="M1943"/>
          <cell r="N1943">
            <v>2</v>
          </cell>
          <cell r="O1943">
            <v>5</v>
          </cell>
          <cell r="P1943"/>
          <cell r="Q1943" t="str">
            <v>Racionalização</v>
          </cell>
          <cell r="R1943"/>
          <cell r="S1943" t="str">
            <v xml:space="preserve">Relatório Médico Detalhado, laudo de rx e/ou usom e/ou tomografia e/ou ressonância magnética </v>
          </cell>
        </row>
        <row r="1944">
          <cell r="A1944">
            <v>31103537</v>
          </cell>
          <cell r="B1944">
            <v>22</v>
          </cell>
          <cell r="C1944">
            <v>31103537</v>
          </cell>
          <cell r="D1944" t="str">
            <v>Cistectomia radical laparoscopica (inclui prostata ou utero)</v>
          </cell>
          <cell r="E1944" t="str">
            <v>13B</v>
          </cell>
          <cell r="F1944">
            <v>109.49</v>
          </cell>
          <cell r="G1944"/>
          <cell r="H1944">
            <v>2</v>
          </cell>
          <cell r="I1944">
            <v>7</v>
          </cell>
          <cell r="J1944"/>
          <cell r="K1944">
            <v>31103537</v>
          </cell>
          <cell r="L1944" t="str">
            <v>Cistectomia radical laparoscopica (inclui prostata ou utero)</v>
          </cell>
          <cell r="M1944"/>
          <cell r="N1944">
            <v>2</v>
          </cell>
          <cell r="O1944">
            <v>7</v>
          </cell>
          <cell r="P1944"/>
          <cell r="Q1944" t="str">
            <v>Racionalização</v>
          </cell>
          <cell r="R1944"/>
          <cell r="S1944" t="str">
            <v xml:space="preserve">Relatório Médico Detalhado, laudo de rx e/ou usom e/ou tomografia e/ou ressonância magnética </v>
          </cell>
        </row>
        <row r="1945">
          <cell r="A1945">
            <v>31103561</v>
          </cell>
          <cell r="B1945">
            <v>22</v>
          </cell>
          <cell r="C1945">
            <v>31103561</v>
          </cell>
          <cell r="D1945" t="str">
            <v>Cistolitotripsia a laser</v>
          </cell>
          <cell r="E1945" t="str">
            <v>7C</v>
          </cell>
          <cell r="F1945">
            <v>89.93</v>
          </cell>
          <cell r="G1945"/>
          <cell r="H1945">
            <v>1</v>
          </cell>
          <cell r="I1945">
            <v>5</v>
          </cell>
          <cell r="J1945"/>
          <cell r="K1945">
            <v>31103561</v>
          </cell>
          <cell r="L1945" t="str">
            <v>Cistolitotripsia a laser</v>
          </cell>
          <cell r="M1945"/>
          <cell r="N1945">
            <v>1</v>
          </cell>
          <cell r="O1945">
            <v>5</v>
          </cell>
          <cell r="P1945"/>
          <cell r="Q1945" t="str">
            <v>Racionalização</v>
          </cell>
          <cell r="R1945"/>
          <cell r="S1945" t="str">
            <v xml:space="preserve">Relatório Médico Detalhado, laudo de rx e/ou usom e/ou tomografia e/ou ressonância magnética </v>
          </cell>
        </row>
        <row r="1946">
          <cell r="A1946">
            <v>31103596</v>
          </cell>
          <cell r="B1946">
            <v>22</v>
          </cell>
          <cell r="C1946">
            <v>31103596</v>
          </cell>
          <cell r="D1946" t="str">
            <v>Tratamento da hiperatividade vesical: injeção intravesical de toxina butolínica (com diretriz definida pela ANS - nº 73)</v>
          </cell>
          <cell r="E1946" t="str">
            <v>5B</v>
          </cell>
          <cell r="F1946"/>
          <cell r="G1946"/>
          <cell r="H1946">
            <v>1</v>
          </cell>
          <cell r="I1946">
            <v>3</v>
          </cell>
          <cell r="J1946"/>
          <cell r="K1946">
            <v>31103596</v>
          </cell>
          <cell r="L1946" t="str">
            <v>Tratamento da hiperatividade vesical: injeção intravesical de toxina butolínica (com diretriz definida pela ANS - nº 73)</v>
          </cell>
          <cell r="M1946"/>
          <cell r="N1946">
            <v>1</v>
          </cell>
          <cell r="O1946">
            <v>3</v>
          </cell>
          <cell r="P1946"/>
          <cell r="Q1946" t="str">
            <v>Racionalização</v>
          </cell>
          <cell r="R1946"/>
          <cell r="S1946" t="str">
            <v>Laudo da urodinamica + historia clínica</v>
          </cell>
        </row>
        <row r="1947">
          <cell r="A1947">
            <v>31104010</v>
          </cell>
          <cell r="B1947">
            <v>22</v>
          </cell>
          <cell r="C1947">
            <v>31104010</v>
          </cell>
          <cell r="D1947" t="str">
            <v>Abscesso periuretral - tratamento cirúrgico</v>
          </cell>
          <cell r="E1947" t="str">
            <v>3A</v>
          </cell>
          <cell r="F1947"/>
          <cell r="G1947"/>
          <cell r="H1947">
            <v>1</v>
          </cell>
          <cell r="I1947">
            <v>1</v>
          </cell>
          <cell r="J1947"/>
          <cell r="K1947">
            <v>56060017</v>
          </cell>
          <cell r="L1947" t="str">
            <v>Abscesso periuretral - tratamento cirurgico</v>
          </cell>
          <cell r="M1947">
            <v>120</v>
          </cell>
          <cell r="N1947"/>
          <cell r="O1947">
            <v>1</v>
          </cell>
          <cell r="P1947"/>
          <cell r="Q1947" t="str">
            <v>Racionalização</v>
          </cell>
          <cell r="R1947"/>
          <cell r="S1947" t="str">
            <v xml:space="preserve">Relatório Médico Detalhado, laudo de rx e/ou usom e/ou tomografia e/ou ressonância magnética </v>
          </cell>
        </row>
        <row r="1948">
          <cell r="A1948">
            <v>31104029</v>
          </cell>
          <cell r="B1948">
            <v>22</v>
          </cell>
          <cell r="C1948">
            <v>31104029</v>
          </cell>
          <cell r="D1948" t="str">
            <v>Biópsia endoscópica de uretra</v>
          </cell>
          <cell r="E1948" t="str">
            <v>3B</v>
          </cell>
          <cell r="F1948">
            <v>3.24</v>
          </cell>
          <cell r="G1948"/>
          <cell r="H1948">
            <v>1</v>
          </cell>
          <cell r="I1948">
            <v>1</v>
          </cell>
          <cell r="J1948"/>
          <cell r="K1948">
            <v>56060025</v>
          </cell>
          <cell r="L1948" t="str">
            <v>Biopsia endoscopica de uretra</v>
          </cell>
          <cell r="M1948">
            <v>300</v>
          </cell>
          <cell r="N1948"/>
          <cell r="O1948">
            <v>1</v>
          </cell>
          <cell r="P1948"/>
          <cell r="Q1948" t="str">
            <v>Racionalização</v>
          </cell>
          <cell r="R1948"/>
          <cell r="S1948" t="str">
            <v xml:space="preserve">Relatório Médico Detalhado, laudo de rx e/ou usom e/ou tomografia e/ou ressonância magnética </v>
          </cell>
        </row>
        <row r="1949">
          <cell r="A1949">
            <v>31104037</v>
          </cell>
          <cell r="B1949">
            <v>22</v>
          </cell>
          <cell r="C1949">
            <v>31104037</v>
          </cell>
          <cell r="D1949" t="str">
            <v>Corpo estranho ou cálculo - extração cirúrgica</v>
          </cell>
          <cell r="E1949" t="str">
            <v>5B</v>
          </cell>
          <cell r="F1949"/>
          <cell r="G1949"/>
          <cell r="H1949">
            <v>1</v>
          </cell>
          <cell r="I1949">
            <v>2</v>
          </cell>
          <cell r="J1949"/>
          <cell r="K1949">
            <v>56060033</v>
          </cell>
          <cell r="L1949" t="str">
            <v>Corpo estranho ou calculo - extracao cirurgica</v>
          </cell>
          <cell r="M1949">
            <v>300</v>
          </cell>
          <cell r="N1949"/>
          <cell r="O1949">
            <v>1</v>
          </cell>
          <cell r="P1949"/>
          <cell r="Q1949" t="str">
            <v>Racionalização</v>
          </cell>
          <cell r="R1949"/>
          <cell r="S1949" t="str">
            <v xml:space="preserve">Relatório Médico Detalhado, laudo de rx e/ou usom e/ou tomografia e/ou ressonância magnética </v>
          </cell>
        </row>
        <row r="1950">
          <cell r="A1950">
            <v>31104045</v>
          </cell>
          <cell r="B1950">
            <v>22</v>
          </cell>
          <cell r="C1950">
            <v>31104045</v>
          </cell>
          <cell r="D1950" t="str">
            <v>Corpo estranho ou cálculo - extração endoscópica</v>
          </cell>
          <cell r="E1950" t="str">
            <v>4C</v>
          </cell>
          <cell r="F1950">
            <v>5.78</v>
          </cell>
          <cell r="G1950"/>
          <cell r="H1950">
            <v>1</v>
          </cell>
          <cell r="I1950">
            <v>1</v>
          </cell>
          <cell r="J1950"/>
          <cell r="K1950">
            <v>56060041</v>
          </cell>
          <cell r="L1950" t="str">
            <v>Corpo estranho ou calculo - extracao endoscopica</v>
          </cell>
          <cell r="M1950">
            <v>300</v>
          </cell>
          <cell r="N1950"/>
          <cell r="O1950">
            <v>1</v>
          </cell>
          <cell r="P1950"/>
          <cell r="Q1950" t="str">
            <v>Racionalização</v>
          </cell>
          <cell r="R1950"/>
          <cell r="S1950" t="str">
            <v xml:space="preserve">Relatório Médico Detalhado, laudo de rx e/ou usom e/ou tomografia e/ou ressonância magnética </v>
          </cell>
        </row>
        <row r="1951">
          <cell r="A1951">
            <v>31104053</v>
          </cell>
          <cell r="B1951">
            <v>22</v>
          </cell>
          <cell r="C1951">
            <v>31104053</v>
          </cell>
          <cell r="D1951" t="str">
            <v>Divertículo uretral - tratamento cirúrgico</v>
          </cell>
          <cell r="E1951" t="str">
            <v>8A</v>
          </cell>
          <cell r="F1951"/>
          <cell r="G1951"/>
          <cell r="H1951">
            <v>1</v>
          </cell>
          <cell r="I1951">
            <v>2</v>
          </cell>
          <cell r="J1951"/>
          <cell r="K1951">
            <v>56060050</v>
          </cell>
          <cell r="L1951" t="str">
            <v>Diverticulo uretral - tratamento cirurgico</v>
          </cell>
          <cell r="M1951">
            <v>400</v>
          </cell>
          <cell r="N1951">
            <v>1</v>
          </cell>
          <cell r="O1951">
            <v>2</v>
          </cell>
          <cell r="P1951"/>
          <cell r="Q1951" t="str">
            <v>Racionalização</v>
          </cell>
          <cell r="R1951"/>
          <cell r="S1951" t="str">
            <v xml:space="preserve">Relatório Médico Detalhado, laudo de rx e/ou usom e/ou tomografia e/ou ressonância magnética </v>
          </cell>
        </row>
        <row r="1952">
          <cell r="A1952">
            <v>31104061</v>
          </cell>
          <cell r="B1952">
            <v>22</v>
          </cell>
          <cell r="C1952">
            <v>31104061</v>
          </cell>
          <cell r="D1952" t="str">
            <v>Eletrocoagulação endoscópica</v>
          </cell>
          <cell r="E1952" t="str">
            <v>4C</v>
          </cell>
          <cell r="F1952">
            <v>9.33</v>
          </cell>
          <cell r="G1952"/>
          <cell r="H1952">
            <v>1</v>
          </cell>
          <cell r="I1952">
            <v>2</v>
          </cell>
          <cell r="J1952"/>
          <cell r="K1952">
            <v>56060068</v>
          </cell>
          <cell r="L1952" t="str">
            <v>Eletrocoagulacao endoscopica</v>
          </cell>
          <cell r="M1952">
            <v>300</v>
          </cell>
          <cell r="N1952">
            <v>1</v>
          </cell>
          <cell r="O1952">
            <v>2</v>
          </cell>
          <cell r="P1952"/>
          <cell r="Q1952" t="str">
            <v>Racionalização</v>
          </cell>
          <cell r="R1952"/>
          <cell r="S1952" t="str">
            <v xml:space="preserve">Relatório Médico Detalhado, laudo de rx e/ou usom e/ou tomografia e/ou ressonância magnética </v>
          </cell>
        </row>
        <row r="1953">
          <cell r="A1953">
            <v>31104070</v>
          </cell>
          <cell r="B1953">
            <v>22</v>
          </cell>
          <cell r="C1953">
            <v>31104070</v>
          </cell>
          <cell r="D1953" t="str">
            <v>Esfincterotomia - uretra</v>
          </cell>
          <cell r="E1953" t="str">
            <v>4A</v>
          </cell>
          <cell r="F1953">
            <v>1.94</v>
          </cell>
          <cell r="G1953"/>
          <cell r="H1953">
            <v>1</v>
          </cell>
          <cell r="I1953">
            <v>2</v>
          </cell>
          <cell r="J1953"/>
          <cell r="K1953">
            <v>56060076</v>
          </cell>
          <cell r="L1953" t="str">
            <v>Esfincterotomia</v>
          </cell>
          <cell r="M1953">
            <v>400</v>
          </cell>
          <cell r="N1953">
            <v>1</v>
          </cell>
          <cell r="O1953">
            <v>2</v>
          </cell>
          <cell r="P1953"/>
          <cell r="Q1953" t="str">
            <v>Racionalização</v>
          </cell>
          <cell r="R1953"/>
          <cell r="S1953" t="str">
            <v xml:space="preserve">Relatório Médico Detalhado, laudo de rx e/ou usom e/ou tomografia e/ou ressonância magnética </v>
          </cell>
        </row>
        <row r="1954">
          <cell r="A1954">
            <v>31104088</v>
          </cell>
          <cell r="B1954">
            <v>22</v>
          </cell>
          <cell r="C1954">
            <v>31104088</v>
          </cell>
          <cell r="D1954" t="str">
            <v>Fístula uretro-cutânea - correção cirúrgica</v>
          </cell>
          <cell r="E1954" t="str">
            <v>8A</v>
          </cell>
          <cell r="F1954"/>
          <cell r="G1954"/>
          <cell r="H1954">
            <v>1</v>
          </cell>
          <cell r="I1954">
            <v>4</v>
          </cell>
          <cell r="J1954"/>
          <cell r="K1954">
            <v>56060092</v>
          </cell>
          <cell r="L1954" t="str">
            <v>Fistula uretro-cutanea - correcao cirurgica</v>
          </cell>
          <cell r="M1954">
            <v>550</v>
          </cell>
          <cell r="N1954">
            <v>1</v>
          </cell>
          <cell r="O1954">
            <v>2</v>
          </cell>
          <cell r="P1954"/>
          <cell r="Q1954" t="str">
            <v>Racionalização</v>
          </cell>
          <cell r="R1954"/>
          <cell r="S1954" t="str">
            <v xml:space="preserve">Relatório Médico Detalhado, laudo de rx e/ou usom e/ou tomografia e/ou ressonância magnética </v>
          </cell>
        </row>
        <row r="1955">
          <cell r="A1955">
            <v>31104096</v>
          </cell>
          <cell r="B1955">
            <v>22</v>
          </cell>
          <cell r="C1955">
            <v>31104096</v>
          </cell>
          <cell r="D1955" t="str">
            <v>Fístula uretro-retal - correção cirúrgica</v>
          </cell>
          <cell r="E1955" t="str">
            <v>9C</v>
          </cell>
          <cell r="F1955"/>
          <cell r="G1955"/>
          <cell r="H1955">
            <v>1</v>
          </cell>
          <cell r="I1955">
            <v>4</v>
          </cell>
          <cell r="J1955"/>
          <cell r="K1955">
            <v>56060114</v>
          </cell>
          <cell r="L1955" t="str">
            <v>Fistula uretro-retal - correcao cirurgica</v>
          </cell>
          <cell r="M1955">
            <v>1300</v>
          </cell>
          <cell r="N1955">
            <v>1</v>
          </cell>
          <cell r="O1955">
            <v>4</v>
          </cell>
          <cell r="P1955"/>
          <cell r="Q1955" t="str">
            <v>Racionalização</v>
          </cell>
          <cell r="R1955"/>
          <cell r="S1955" t="str">
            <v xml:space="preserve">Relatório Médico Detalhado, laudo de rx e/ou usom e/ou tomografia e/ou ressonância magnética </v>
          </cell>
        </row>
        <row r="1956">
          <cell r="A1956">
            <v>31104100</v>
          </cell>
          <cell r="B1956">
            <v>22</v>
          </cell>
          <cell r="C1956">
            <v>31104100</v>
          </cell>
          <cell r="D1956" t="str">
            <v>Fístula uretro-vaginal - correção cirúrgica</v>
          </cell>
          <cell r="E1956" t="str">
            <v>9C</v>
          </cell>
          <cell r="F1956"/>
          <cell r="G1956"/>
          <cell r="H1956">
            <v>1</v>
          </cell>
          <cell r="I1956">
            <v>4</v>
          </cell>
          <cell r="J1956"/>
          <cell r="K1956">
            <v>56060106</v>
          </cell>
          <cell r="L1956" t="str">
            <v>Fistula uretro-vaginal - correcao cirurgica</v>
          </cell>
          <cell r="M1956">
            <v>950</v>
          </cell>
          <cell r="N1956">
            <v>1</v>
          </cell>
          <cell r="O1956">
            <v>3</v>
          </cell>
          <cell r="P1956"/>
          <cell r="Q1956" t="str">
            <v>Racionalização</v>
          </cell>
          <cell r="R1956"/>
          <cell r="S1956" t="str">
            <v xml:space="preserve">Relatório Médico Detalhado, laudo de rx e/ou usom e/ou tomografia e/ou ressonância magnética </v>
          </cell>
        </row>
        <row r="1957">
          <cell r="A1957">
            <v>31104118</v>
          </cell>
          <cell r="B1957">
            <v>22</v>
          </cell>
          <cell r="C1957">
            <v>31104118</v>
          </cell>
          <cell r="D1957" t="str">
            <v>Incontinência urinária masculina - tratamento cirúrgico (exclui implante de esfincter artificial)</v>
          </cell>
          <cell r="E1957" t="str">
            <v>9C</v>
          </cell>
          <cell r="F1957"/>
          <cell r="G1957"/>
          <cell r="H1957">
            <v>1</v>
          </cell>
          <cell r="I1957">
            <v>4</v>
          </cell>
          <cell r="J1957"/>
          <cell r="K1957">
            <v>56060122</v>
          </cell>
          <cell r="L1957" t="str">
            <v>Incontinencia urinaria masculina - tratamento cirurgico</v>
          </cell>
          <cell r="M1957">
            <v>950</v>
          </cell>
          <cell r="N1957">
            <v>1</v>
          </cell>
          <cell r="O1957">
            <v>4</v>
          </cell>
          <cell r="P1957"/>
          <cell r="Q1957" t="str">
            <v>Racionalização</v>
          </cell>
          <cell r="R1957"/>
          <cell r="S1957" t="str">
            <v xml:space="preserve">Relatório Médico Detalhado, laudo da urodinâmica, laudo de rx e/ou usom e/ou tomografia e/ou ressonância magnética </v>
          </cell>
        </row>
        <row r="1958">
          <cell r="A1958">
            <v>31104126</v>
          </cell>
          <cell r="B1958">
            <v>22</v>
          </cell>
          <cell r="C1958">
            <v>31104126</v>
          </cell>
          <cell r="D1958" t="str">
            <v>Injeções periuretrais (incluindo uretrocistocopia) por tratamento</v>
          </cell>
          <cell r="E1958" t="str">
            <v>3C</v>
          </cell>
          <cell r="F1958">
            <v>4.63</v>
          </cell>
          <cell r="G1958"/>
          <cell r="H1958">
            <v>1</v>
          </cell>
          <cell r="I1958">
            <v>3</v>
          </cell>
          <cell r="J1958"/>
          <cell r="K1958">
            <v>31104126</v>
          </cell>
          <cell r="L1958" t="str">
            <v>Injeções periuretrais (incluindo uretrocistocopia) por tratamento</v>
          </cell>
          <cell r="M1958"/>
          <cell r="N1958">
            <v>1</v>
          </cell>
          <cell r="O1958">
            <v>3</v>
          </cell>
          <cell r="P1958"/>
          <cell r="Q1958" t="str">
            <v>Racionalização</v>
          </cell>
          <cell r="R1958"/>
          <cell r="S1958" t="str">
            <v>Relatório Médico Detalhado e ureterocistosCópia opme conforme Manual de Intercâmbio Nacional</v>
          </cell>
        </row>
        <row r="1959">
          <cell r="A1959">
            <v>31104134</v>
          </cell>
          <cell r="B1959">
            <v>22</v>
          </cell>
          <cell r="C1959">
            <v>31104134</v>
          </cell>
          <cell r="D1959" t="str">
            <v>Meatoplastia (retalho cutâneo)</v>
          </cell>
          <cell r="E1959" t="str">
            <v>6A</v>
          </cell>
          <cell r="F1959"/>
          <cell r="G1959"/>
          <cell r="H1959">
            <v>1</v>
          </cell>
          <cell r="I1959">
            <v>3</v>
          </cell>
          <cell r="J1959"/>
          <cell r="K1959">
            <v>56060149</v>
          </cell>
          <cell r="L1959" t="str">
            <v>Meatoplastia (retalho cutaneo)</v>
          </cell>
          <cell r="M1959">
            <v>300</v>
          </cell>
          <cell r="N1959">
            <v>1</v>
          </cell>
          <cell r="O1959">
            <v>2</v>
          </cell>
          <cell r="P1959"/>
          <cell r="Q1959" t="str">
            <v>Racionalização</v>
          </cell>
          <cell r="R1959"/>
          <cell r="S1959" t="str">
            <v>Relatório Médico Detalhado e ureterocistosCópia</v>
          </cell>
        </row>
        <row r="1960">
          <cell r="A1960">
            <v>31104142</v>
          </cell>
          <cell r="B1960">
            <v>22</v>
          </cell>
          <cell r="C1960">
            <v>31104142</v>
          </cell>
          <cell r="D1960" t="str">
            <v>Meatotomia uretral</v>
          </cell>
          <cell r="E1960" t="str">
            <v>3B</v>
          </cell>
          <cell r="F1960"/>
          <cell r="G1960"/>
          <cell r="H1960"/>
          <cell r="I1960">
            <v>1</v>
          </cell>
          <cell r="J1960"/>
          <cell r="K1960">
            <v>56060130</v>
          </cell>
          <cell r="L1960" t="str">
            <v>Meatotomia uretral</v>
          </cell>
          <cell r="M1960">
            <v>120</v>
          </cell>
          <cell r="N1960"/>
          <cell r="O1960">
            <v>1</v>
          </cell>
          <cell r="P1960"/>
          <cell r="Q1960" t="str">
            <v>Racionalização</v>
          </cell>
          <cell r="R1960"/>
          <cell r="S1960" t="str">
            <v>Relatório Médico Detalhado e ureterocistosCópia</v>
          </cell>
        </row>
        <row r="1961">
          <cell r="A1961">
            <v>31104150</v>
          </cell>
          <cell r="B1961">
            <v>22</v>
          </cell>
          <cell r="C1961">
            <v>31104150</v>
          </cell>
          <cell r="D1961" t="str">
            <v>Neouretra proximal (cistouretroplastia)</v>
          </cell>
          <cell r="E1961" t="str">
            <v>9C</v>
          </cell>
          <cell r="F1961"/>
          <cell r="G1961"/>
          <cell r="H1961">
            <v>2</v>
          </cell>
          <cell r="I1961">
            <v>4</v>
          </cell>
          <cell r="J1961"/>
          <cell r="K1961">
            <v>56060157</v>
          </cell>
          <cell r="L1961" t="str">
            <v>Neouretra proximal (cistouretroplastia)</v>
          </cell>
          <cell r="M1961">
            <v>1100</v>
          </cell>
          <cell r="N1961">
            <v>2</v>
          </cell>
          <cell r="O1961">
            <v>4</v>
          </cell>
          <cell r="P1961"/>
          <cell r="Q1961" t="str">
            <v>Racionalização</v>
          </cell>
          <cell r="R1961"/>
          <cell r="S1961" t="str">
            <v>Cópia do laudo de exame de imagem ou da uretrocistrografia ou da citoscopia</v>
          </cell>
        </row>
        <row r="1962">
          <cell r="A1962">
            <v>31104169</v>
          </cell>
          <cell r="B1962">
            <v>22</v>
          </cell>
          <cell r="C1962">
            <v>31104169</v>
          </cell>
          <cell r="D1962" t="str">
            <v>Ressecção de carúncula</v>
          </cell>
          <cell r="E1962" t="str">
            <v>3B</v>
          </cell>
          <cell r="F1962"/>
          <cell r="G1962"/>
          <cell r="H1962"/>
          <cell r="I1962">
            <v>1</v>
          </cell>
          <cell r="J1962"/>
          <cell r="K1962">
            <v>56060173</v>
          </cell>
          <cell r="L1962" t="str">
            <v>Resseccao de caruncula</v>
          </cell>
          <cell r="M1962">
            <v>150</v>
          </cell>
          <cell r="N1962"/>
          <cell r="O1962">
            <v>1</v>
          </cell>
          <cell r="P1962"/>
          <cell r="Q1962" t="str">
            <v>Racionalização</v>
          </cell>
          <cell r="R1962"/>
          <cell r="S1962" t="str">
            <v>Relatório Médico Detalhado e exame de imagem ou ureterocistosCópia</v>
          </cell>
        </row>
        <row r="1963">
          <cell r="A1963">
            <v>31104177</v>
          </cell>
          <cell r="B1963">
            <v>22</v>
          </cell>
          <cell r="C1963">
            <v>31104177</v>
          </cell>
          <cell r="D1963" t="str">
            <v>Ressecção de válvula uretral posterior</v>
          </cell>
          <cell r="E1963" t="str">
            <v>9B</v>
          </cell>
          <cell r="F1963">
            <v>11.99</v>
          </cell>
          <cell r="G1963"/>
          <cell r="H1963">
            <v>1</v>
          </cell>
          <cell r="I1963">
            <v>3</v>
          </cell>
          <cell r="J1963"/>
          <cell r="K1963">
            <v>56060190</v>
          </cell>
          <cell r="L1963" t="str">
            <v>Resseccao de valvula uretral posterior</v>
          </cell>
          <cell r="M1963">
            <v>800</v>
          </cell>
          <cell r="N1963">
            <v>1</v>
          </cell>
          <cell r="O1963">
            <v>3</v>
          </cell>
          <cell r="P1963"/>
          <cell r="Q1963" t="str">
            <v>Racionalização</v>
          </cell>
          <cell r="R1963"/>
          <cell r="S1963" t="str">
            <v>Relatório Médico Detalhado e exame de imagem ou ureterocistosCópia</v>
          </cell>
        </row>
        <row r="1964">
          <cell r="A1964">
            <v>31104185</v>
          </cell>
          <cell r="B1964">
            <v>22</v>
          </cell>
          <cell r="C1964">
            <v>31104185</v>
          </cell>
          <cell r="D1964" t="str">
            <v>Tumor uretral - excisão</v>
          </cell>
          <cell r="E1964" t="str">
            <v>5B</v>
          </cell>
          <cell r="F1964"/>
          <cell r="G1964"/>
          <cell r="H1964">
            <v>1</v>
          </cell>
          <cell r="I1964">
            <v>3</v>
          </cell>
          <cell r="J1964"/>
          <cell r="K1964">
            <v>56060254</v>
          </cell>
          <cell r="L1964" t="str">
            <v>Tumor uretral - excisao</v>
          </cell>
          <cell r="M1964">
            <v>700</v>
          </cell>
          <cell r="N1964">
            <v>1</v>
          </cell>
          <cell r="O1964">
            <v>3</v>
          </cell>
          <cell r="P1964"/>
          <cell r="Q1964" t="str">
            <v>Racionalização</v>
          </cell>
          <cell r="R1964"/>
          <cell r="S1964" t="str">
            <v>Relatório Médico Detalhado e exame de imagem ou ureterocistosCópia</v>
          </cell>
        </row>
        <row r="1965">
          <cell r="A1965">
            <v>31104193</v>
          </cell>
          <cell r="B1965">
            <v>22</v>
          </cell>
          <cell r="C1965">
            <v>31104193</v>
          </cell>
          <cell r="D1965" t="str">
            <v>Uretroplastia anterior</v>
          </cell>
          <cell r="E1965" t="str">
            <v>8A</v>
          </cell>
          <cell r="F1965"/>
          <cell r="G1965"/>
          <cell r="H1965">
            <v>1</v>
          </cell>
          <cell r="I1965">
            <v>3</v>
          </cell>
          <cell r="J1965"/>
          <cell r="K1965">
            <v>56060238</v>
          </cell>
          <cell r="L1965" t="str">
            <v>Uretroplastia anterior</v>
          </cell>
          <cell r="M1965">
            <v>700</v>
          </cell>
          <cell r="N1965">
            <v>1</v>
          </cell>
          <cell r="O1965">
            <v>2</v>
          </cell>
          <cell r="P1965"/>
          <cell r="Q1965" t="str">
            <v>Racionalização</v>
          </cell>
          <cell r="R1965"/>
          <cell r="S1965" t="str">
            <v>Cópia do laudo de exame de imagem ou da uretrocistrografia ou da citoscopia</v>
          </cell>
        </row>
        <row r="1966">
          <cell r="A1966">
            <v>31104207</v>
          </cell>
          <cell r="B1966">
            <v>22</v>
          </cell>
          <cell r="C1966">
            <v>31104207</v>
          </cell>
          <cell r="D1966" t="str">
            <v>Uretroplastia posterior</v>
          </cell>
          <cell r="E1966" t="str">
            <v>9C</v>
          </cell>
          <cell r="F1966"/>
          <cell r="G1966"/>
          <cell r="H1966">
            <v>2</v>
          </cell>
          <cell r="I1966">
            <v>3</v>
          </cell>
          <cell r="J1966"/>
          <cell r="K1966">
            <v>56060246</v>
          </cell>
          <cell r="L1966" t="str">
            <v>Uretroplastia posterior</v>
          </cell>
          <cell r="M1966">
            <v>950</v>
          </cell>
          <cell r="N1966">
            <v>2</v>
          </cell>
          <cell r="O1966">
            <v>2</v>
          </cell>
          <cell r="P1966"/>
          <cell r="Q1966" t="str">
            <v>Racionalização</v>
          </cell>
          <cell r="R1966"/>
          <cell r="S1966" t="str">
            <v>Cópia do laudo de exame de imagem ou da uretrocistrografia ou da citoscopia</v>
          </cell>
        </row>
        <row r="1967">
          <cell r="A1967">
            <v>31104215</v>
          </cell>
          <cell r="B1967">
            <v>22</v>
          </cell>
          <cell r="C1967">
            <v>31104215</v>
          </cell>
          <cell r="D1967" t="str">
            <v>Uretrostomia</v>
          </cell>
          <cell r="E1967" t="str">
            <v>5B</v>
          </cell>
          <cell r="F1967"/>
          <cell r="G1967"/>
          <cell r="H1967">
            <v>1</v>
          </cell>
          <cell r="I1967">
            <v>1</v>
          </cell>
          <cell r="J1967"/>
          <cell r="K1967">
            <v>56060203</v>
          </cell>
          <cell r="L1967" t="str">
            <v>Uretrostomia</v>
          </cell>
          <cell r="M1967">
            <v>400</v>
          </cell>
          <cell r="N1967">
            <v>1</v>
          </cell>
          <cell r="O1967">
            <v>1</v>
          </cell>
          <cell r="P1967"/>
          <cell r="Q1967" t="str">
            <v>Racionalização</v>
          </cell>
          <cell r="R1967"/>
          <cell r="S1967" t="str">
            <v>Cópia do laudo de exame de imagem ou da uretrocistrografia ou da citoscopia</v>
          </cell>
        </row>
        <row r="1968">
          <cell r="A1968">
            <v>31104223</v>
          </cell>
          <cell r="B1968">
            <v>22</v>
          </cell>
          <cell r="C1968">
            <v>31104223</v>
          </cell>
          <cell r="D1968" t="str">
            <v>Uretrotomia interna</v>
          </cell>
          <cell r="E1968" t="str">
            <v>4B</v>
          </cell>
          <cell r="F1968">
            <v>2.12</v>
          </cell>
          <cell r="G1968"/>
          <cell r="H1968">
            <v>1</v>
          </cell>
          <cell r="I1968">
            <v>1</v>
          </cell>
          <cell r="J1968"/>
          <cell r="K1968">
            <v>56060220</v>
          </cell>
          <cell r="L1968" t="str">
            <v>Uretrotomia interna</v>
          </cell>
          <cell r="M1968">
            <v>400</v>
          </cell>
          <cell r="N1968">
            <v>1</v>
          </cell>
          <cell r="O1968">
            <v>1</v>
          </cell>
          <cell r="P1968"/>
          <cell r="Q1968" t="str">
            <v>Racionalização</v>
          </cell>
          <cell r="R1968"/>
          <cell r="S1968" t="str">
            <v>Cópia do laudo de exame de imagem ou da uretrocistrografia ou da citoscopia</v>
          </cell>
        </row>
        <row r="1969">
          <cell r="A1969">
            <v>31104231</v>
          </cell>
          <cell r="B1969">
            <v>22</v>
          </cell>
          <cell r="C1969">
            <v>31104231</v>
          </cell>
          <cell r="D1969" t="str">
            <v>Uretrotomia interna com prótese endouretral</v>
          </cell>
          <cell r="E1969" t="str">
            <v>8A</v>
          </cell>
          <cell r="F1969">
            <v>2.83</v>
          </cell>
          <cell r="G1969"/>
          <cell r="H1969">
            <v>1</v>
          </cell>
          <cell r="I1969">
            <v>3</v>
          </cell>
          <cell r="J1969"/>
          <cell r="K1969">
            <v>56060262</v>
          </cell>
          <cell r="L1969" t="str">
            <v>Uretrotomia interna com protese para estenose</v>
          </cell>
          <cell r="M1969">
            <v>400</v>
          </cell>
          <cell r="N1969">
            <v>1</v>
          </cell>
          <cell r="O1969">
            <v>3</v>
          </cell>
          <cell r="P1969"/>
          <cell r="Q1969" t="str">
            <v>Racionalização</v>
          </cell>
          <cell r="R1969"/>
          <cell r="S1969" t="str">
            <v>Cópia do laudo de exame de imagem ou da uretrocistrografia ou da citoscopia</v>
          </cell>
        </row>
        <row r="1970">
          <cell r="A1970">
            <v>31104240</v>
          </cell>
          <cell r="B1970">
            <v>22</v>
          </cell>
          <cell r="C1970">
            <v>31104240</v>
          </cell>
          <cell r="D1970" t="str">
            <v>Uretrectomia total</v>
          </cell>
          <cell r="E1970" t="str">
            <v>8A</v>
          </cell>
          <cell r="F1970"/>
          <cell r="G1970"/>
          <cell r="H1970">
            <v>1</v>
          </cell>
          <cell r="I1970">
            <v>3</v>
          </cell>
          <cell r="J1970"/>
          <cell r="K1970">
            <v>31104240</v>
          </cell>
          <cell r="L1970" t="str">
            <v>Uretrectomia total</v>
          </cell>
          <cell r="M1970"/>
          <cell r="N1970">
            <v>1</v>
          </cell>
          <cell r="O1970">
            <v>3</v>
          </cell>
          <cell r="P1970"/>
          <cell r="Q1970" t="str">
            <v>Racionalização</v>
          </cell>
          <cell r="R1970"/>
          <cell r="S1970" t="str">
            <v>Cópia do laudo de exame de imagem ou da uretrocistrografia ou da citoscopia</v>
          </cell>
        </row>
        <row r="1971">
          <cell r="A1971">
            <v>31104274</v>
          </cell>
          <cell r="B1971">
            <v>22</v>
          </cell>
          <cell r="C1971">
            <v>31104274</v>
          </cell>
          <cell r="D1971" t="str">
            <v xml:space="preserve">Incontinência urinária masculina sling (com diretriz definida pela ANS - nº 48) </v>
          </cell>
          <cell r="E1971" t="str">
            <v>9C</v>
          </cell>
          <cell r="F1971"/>
          <cell r="G1971"/>
          <cell r="H1971">
            <v>1</v>
          </cell>
          <cell r="I1971">
            <v>5</v>
          </cell>
          <cell r="J1971"/>
          <cell r="K1971">
            <v>31104274</v>
          </cell>
          <cell r="L1971" t="str">
            <v xml:space="preserve">Incontinência urinária masculina sling (com diretriz definida pela ANS - nº 48) </v>
          </cell>
          <cell r="M1971"/>
          <cell r="N1971">
            <v>1</v>
          </cell>
          <cell r="O1971">
            <v>5</v>
          </cell>
          <cell r="P1971"/>
          <cell r="Q1971" t="str">
            <v>Racionalização</v>
          </cell>
          <cell r="R1971"/>
          <cell r="S1971" t="str">
            <v>Laudo de urodinâmica + história clínica com evidência de falha do tratamento.</v>
          </cell>
        </row>
        <row r="1972">
          <cell r="A1972">
            <v>31104282</v>
          </cell>
          <cell r="B1972">
            <v>22</v>
          </cell>
          <cell r="C1972">
            <v>31104282</v>
          </cell>
          <cell r="D1972" t="str">
            <v xml:space="preserve">Incontinência urinária masculina - esfincter artificial (com diretriz definida pela ANS - nº 48) </v>
          </cell>
          <cell r="E1972" t="str">
            <v>9C</v>
          </cell>
          <cell r="F1972"/>
          <cell r="G1972"/>
          <cell r="H1972">
            <v>1</v>
          </cell>
          <cell r="I1972">
            <v>5</v>
          </cell>
          <cell r="J1972"/>
          <cell r="K1972">
            <v>31104282</v>
          </cell>
          <cell r="L1972" t="str">
            <v xml:space="preserve">Incontinência urinária masculina - esfincter artificial (com diretriz definida pela ANS - nº 48) </v>
          </cell>
          <cell r="M1972"/>
          <cell r="N1972">
            <v>1</v>
          </cell>
          <cell r="O1972">
            <v>5</v>
          </cell>
          <cell r="P1972"/>
          <cell r="Q1972" t="str">
            <v>Racionalização</v>
          </cell>
          <cell r="R1972"/>
          <cell r="S1972" t="str">
            <v>Laudo de urodinâmica + história clínica com evidência de falha do tratamento.</v>
          </cell>
        </row>
        <row r="1973">
          <cell r="A1973">
            <v>31104290</v>
          </cell>
          <cell r="B1973">
            <v>22</v>
          </cell>
          <cell r="C1973">
            <v>31104290</v>
          </cell>
          <cell r="D1973" t="str">
            <v>Retirada e/ou substituição de implante no tratamento da incontinência urinária masculina - esfincter artificial (com diretriz definida pela ANS - nº 48)</v>
          </cell>
          <cell r="E1973" t="str">
            <v>7A</v>
          </cell>
          <cell r="F1973"/>
          <cell r="G1973"/>
          <cell r="H1973">
            <v>1</v>
          </cell>
          <cell r="I1973">
            <v>4</v>
          </cell>
          <cell r="J1973"/>
          <cell r="K1973">
            <v>31104290</v>
          </cell>
          <cell r="L1973" t="str">
            <v>Retirada e/ou substituição de implante no tratamento da incontinência urinária masculina - esfincter artificial (com diretriz definida pela ANS - nº 48)</v>
          </cell>
          <cell r="M1973"/>
          <cell r="N1973"/>
          <cell r="O1973"/>
          <cell r="P1973"/>
          <cell r="Q1973" t="str">
            <v>Racionalização</v>
          </cell>
          <cell r="R1973"/>
          <cell r="S1973" t="str">
            <v>Laudo de urodinâmica + história clínica com evidência de falha do tratamento.</v>
          </cell>
        </row>
        <row r="1974">
          <cell r="A1974">
            <v>31201024</v>
          </cell>
          <cell r="B1974">
            <v>22</v>
          </cell>
          <cell r="C1974">
            <v>31201024</v>
          </cell>
          <cell r="D1974" t="str">
            <v>Abscesso de próstata - drenagem</v>
          </cell>
          <cell r="E1974" t="str">
            <v>6A</v>
          </cell>
          <cell r="F1974"/>
          <cell r="G1974"/>
          <cell r="H1974">
            <v>1</v>
          </cell>
          <cell r="I1974">
            <v>2</v>
          </cell>
          <cell r="J1974"/>
          <cell r="K1974">
            <v>56070012</v>
          </cell>
          <cell r="L1974" t="str">
            <v>Abscesso de prostata - drenagem</v>
          </cell>
          <cell r="M1974">
            <v>550</v>
          </cell>
          <cell r="N1974">
            <v>1</v>
          </cell>
          <cell r="O1974">
            <v>2</v>
          </cell>
          <cell r="P1974"/>
          <cell r="Q1974" t="str">
            <v>Racionalização</v>
          </cell>
          <cell r="R1974"/>
          <cell r="S1974" t="str">
            <v>Relatório Médico Detalhado e/ou laudo de exame de imagem</v>
          </cell>
        </row>
        <row r="1975">
          <cell r="A1975">
            <v>31201032</v>
          </cell>
          <cell r="B1975">
            <v>22</v>
          </cell>
          <cell r="C1975">
            <v>31201032</v>
          </cell>
          <cell r="D1975" t="str">
            <v>Biópsia prostática - até 8 fragmentos</v>
          </cell>
          <cell r="E1975" t="str">
            <v>3B</v>
          </cell>
          <cell r="F1975"/>
          <cell r="G1975"/>
          <cell r="H1975"/>
          <cell r="I1975">
            <v>1</v>
          </cell>
          <cell r="J1975"/>
          <cell r="K1975">
            <v>56070020</v>
          </cell>
          <cell r="L1975" t="str">
            <v xml:space="preserve">Biopsia </v>
          </cell>
          <cell r="M1975">
            <v>300</v>
          </cell>
          <cell r="N1975"/>
          <cell r="O1975">
            <v>1</v>
          </cell>
          <cell r="P1975"/>
          <cell r="Q1975" t="str">
            <v xml:space="preserve">Baixo Risco </v>
          </cell>
          <cell r="R1975">
            <v>1</v>
          </cell>
          <cell r="S1975"/>
        </row>
        <row r="1976">
          <cell r="A1976">
            <v>31201040</v>
          </cell>
          <cell r="B1976">
            <v>22</v>
          </cell>
          <cell r="C1976">
            <v>31201040</v>
          </cell>
          <cell r="D1976" t="str">
            <v>Biópsia prostática - mais de 8 fragmentos</v>
          </cell>
          <cell r="E1976" t="str">
            <v>3C</v>
          </cell>
          <cell r="F1976"/>
          <cell r="G1976"/>
          <cell r="H1976"/>
          <cell r="I1976">
            <v>2</v>
          </cell>
          <cell r="J1976"/>
          <cell r="K1976">
            <v>31201040</v>
          </cell>
          <cell r="L1976" t="str">
            <v>Biópsia prostática - mais de 8 fragmentos</v>
          </cell>
          <cell r="M1976"/>
          <cell r="N1976"/>
          <cell r="O1976">
            <v>2</v>
          </cell>
          <cell r="P1976"/>
          <cell r="Q1976" t="str">
            <v xml:space="preserve">Baixo Risco </v>
          </cell>
          <cell r="R1976">
            <v>1</v>
          </cell>
          <cell r="S1976"/>
        </row>
        <row r="1977">
          <cell r="A1977">
            <v>31201067</v>
          </cell>
          <cell r="B1977">
            <v>22</v>
          </cell>
          <cell r="C1977">
            <v>31201067</v>
          </cell>
          <cell r="D1977" t="str">
            <v>Hemorragia da loja prostática - evacuação e irrigação</v>
          </cell>
          <cell r="E1977" t="str">
            <v>3C</v>
          </cell>
          <cell r="F1977"/>
          <cell r="G1977"/>
          <cell r="H1977">
            <v>1</v>
          </cell>
          <cell r="I1977">
            <v>2</v>
          </cell>
          <cell r="J1977"/>
          <cell r="K1977">
            <v>56070098</v>
          </cell>
          <cell r="L1977" t="str">
            <v xml:space="preserve">Hemorragia da loja prostatica </v>
          </cell>
          <cell r="M1977">
            <v>550</v>
          </cell>
          <cell r="N1977">
            <v>1</v>
          </cell>
          <cell r="O1977">
            <v>4</v>
          </cell>
          <cell r="P1977"/>
          <cell r="Q1977" t="str">
            <v>Racionalização</v>
          </cell>
          <cell r="R1977"/>
          <cell r="S1977" t="str">
            <v xml:space="preserve">Relatório Médico Detalhado e exame de imagem </v>
          </cell>
        </row>
        <row r="1978">
          <cell r="A1978">
            <v>31201075</v>
          </cell>
          <cell r="B1978">
            <v>22</v>
          </cell>
          <cell r="C1978">
            <v>31201075</v>
          </cell>
          <cell r="D1978" t="str">
            <v>Hemorragia da loja prostática - revisão endoscópica</v>
          </cell>
          <cell r="E1978" t="str">
            <v>6B</v>
          </cell>
          <cell r="F1978">
            <v>11.99</v>
          </cell>
          <cell r="G1978"/>
          <cell r="H1978">
            <v>1</v>
          </cell>
          <cell r="I1978">
            <v>4</v>
          </cell>
          <cell r="J1978"/>
          <cell r="K1978">
            <v>56070101</v>
          </cell>
          <cell r="L1978" t="str">
            <v>Hemorragia da loja prostatica - hemostasia endoscopica</v>
          </cell>
          <cell r="M1978">
            <v>800</v>
          </cell>
          <cell r="N1978">
            <v>1</v>
          </cell>
          <cell r="O1978">
            <v>4</v>
          </cell>
          <cell r="P1978"/>
          <cell r="Q1978" t="str">
            <v>Racionalização</v>
          </cell>
          <cell r="R1978"/>
          <cell r="S1978" t="str">
            <v xml:space="preserve">Relatório Médico Detalhado e exame de imagem </v>
          </cell>
        </row>
        <row r="1979">
          <cell r="A1979">
            <v>31201091</v>
          </cell>
          <cell r="B1979">
            <v>22</v>
          </cell>
          <cell r="C1979">
            <v>31201091</v>
          </cell>
          <cell r="D1979" t="str">
            <v>Hipertrofia prostática - implante de prótese</v>
          </cell>
          <cell r="E1979" t="str">
            <v>5B</v>
          </cell>
          <cell r="F1979">
            <v>11.9</v>
          </cell>
          <cell r="G1979"/>
          <cell r="H1979">
            <v>1</v>
          </cell>
          <cell r="I1979">
            <v>3</v>
          </cell>
          <cell r="J1979"/>
          <cell r="K1979">
            <v>56070063</v>
          </cell>
          <cell r="L1979" t="str">
            <v>Hipertrofia prostatica - implante de protese</v>
          </cell>
          <cell r="M1979">
            <v>300</v>
          </cell>
          <cell r="N1979">
            <v>1</v>
          </cell>
          <cell r="O1979">
            <v>3</v>
          </cell>
          <cell r="P1979"/>
          <cell r="Q1979" t="str">
            <v>Racionalização</v>
          </cell>
          <cell r="R1979"/>
          <cell r="S1979" t="str">
            <v>Relatório Médico Detalhado e exame de imagem, opme conforme Manual de Intercâmbio Nacional</v>
          </cell>
        </row>
        <row r="1980">
          <cell r="A1980">
            <v>31201105</v>
          </cell>
          <cell r="B1980">
            <v>22</v>
          </cell>
          <cell r="C1980">
            <v>31201105</v>
          </cell>
          <cell r="D1980" t="str">
            <v>Hipertrofia prostática - tratamento por dilatação</v>
          </cell>
          <cell r="E1980" t="str">
            <v>3C</v>
          </cell>
          <cell r="F1980"/>
          <cell r="G1980"/>
          <cell r="H1980">
            <v>1</v>
          </cell>
          <cell r="I1980">
            <v>3</v>
          </cell>
          <cell r="J1980"/>
          <cell r="K1980">
            <v>56070080</v>
          </cell>
          <cell r="L1980" t="str">
            <v>Hipertrofia prostatica - tratamento por Dilatacao</v>
          </cell>
          <cell r="M1980">
            <v>120</v>
          </cell>
          <cell r="N1980">
            <v>1</v>
          </cell>
          <cell r="O1980">
            <v>3</v>
          </cell>
          <cell r="P1980"/>
          <cell r="Q1980" t="str">
            <v>Racionalização</v>
          </cell>
          <cell r="R1980"/>
          <cell r="S1980" t="str">
            <v xml:space="preserve">Relatório Médico Detalhado e exame de imagem </v>
          </cell>
        </row>
        <row r="1981">
          <cell r="A1981">
            <v>31201113</v>
          </cell>
          <cell r="B1981">
            <v>22</v>
          </cell>
          <cell r="C1981">
            <v>31201113</v>
          </cell>
          <cell r="D1981" t="str">
            <v>Prostatavesiculectomia radical</v>
          </cell>
          <cell r="E1981" t="str">
            <v>11A</v>
          </cell>
          <cell r="F1981"/>
          <cell r="G1981"/>
          <cell r="H1981">
            <v>2</v>
          </cell>
          <cell r="I1981">
            <v>6</v>
          </cell>
          <cell r="J1981"/>
          <cell r="K1981">
            <v>56070047</v>
          </cell>
          <cell r="L1981" t="str">
            <v>Prostatavesiculectomia radical</v>
          </cell>
          <cell r="M1981">
            <v>1750</v>
          </cell>
          <cell r="N1981">
            <v>2</v>
          </cell>
          <cell r="O1981">
            <v>6</v>
          </cell>
          <cell r="P1981"/>
          <cell r="Q1981" t="str">
            <v>Racionalização</v>
          </cell>
          <cell r="R1981"/>
          <cell r="S1981" t="str">
            <v xml:space="preserve">Relatório Médico Detalhado e exame de imagem </v>
          </cell>
        </row>
        <row r="1982">
          <cell r="A1982">
            <v>31201121</v>
          </cell>
          <cell r="B1982">
            <v>22</v>
          </cell>
          <cell r="C1982">
            <v>31201121</v>
          </cell>
          <cell r="D1982" t="str">
            <v>Prostatectomia a céu aberto</v>
          </cell>
          <cell r="E1982" t="str">
            <v>10A</v>
          </cell>
          <cell r="F1982"/>
          <cell r="G1982"/>
          <cell r="H1982">
            <v>2</v>
          </cell>
          <cell r="I1982">
            <v>5</v>
          </cell>
          <cell r="J1982"/>
          <cell r="K1982">
            <v>56070039</v>
          </cell>
          <cell r="L1982" t="str">
            <v>Prostatectomia a ceu aberto</v>
          </cell>
          <cell r="M1982">
            <v>1100</v>
          </cell>
          <cell r="N1982">
            <v>2</v>
          </cell>
          <cell r="O1982">
            <v>4</v>
          </cell>
          <cell r="P1982"/>
          <cell r="Q1982" t="str">
            <v>Racionalização</v>
          </cell>
          <cell r="R1982"/>
          <cell r="S1982" t="str">
            <v xml:space="preserve">Relatório Médico Detalhado e exame de imagem </v>
          </cell>
        </row>
        <row r="1983">
          <cell r="A1983">
            <v>31201130</v>
          </cell>
          <cell r="B1983">
            <v>22</v>
          </cell>
          <cell r="C1983">
            <v>31201130</v>
          </cell>
          <cell r="D1983" t="str">
            <v>Ressecção endoscópica da próstata</v>
          </cell>
          <cell r="E1983" t="str">
            <v>9B</v>
          </cell>
          <cell r="F1983">
            <v>19.989999999999998</v>
          </cell>
          <cell r="G1983"/>
          <cell r="H1983">
            <v>1</v>
          </cell>
          <cell r="I1983">
            <v>5</v>
          </cell>
          <cell r="J1983"/>
          <cell r="K1983">
            <v>56070055</v>
          </cell>
          <cell r="L1983" t="str">
            <v>Resseccao endoscopica da prostata</v>
          </cell>
          <cell r="M1983">
            <v>1450</v>
          </cell>
          <cell r="N1983">
            <v>1</v>
          </cell>
          <cell r="O1983">
            <v>5</v>
          </cell>
          <cell r="P1983"/>
          <cell r="Q1983" t="str">
            <v>Racionalização</v>
          </cell>
          <cell r="R1983"/>
          <cell r="S1983" t="str">
            <v xml:space="preserve">Relatório Médico Detalhado e exame de imagem </v>
          </cell>
        </row>
        <row r="1984">
          <cell r="A1984">
            <v>31201148</v>
          </cell>
          <cell r="B1984">
            <v>22</v>
          </cell>
          <cell r="C1984">
            <v>31201148</v>
          </cell>
          <cell r="D1984" t="str">
            <v>Prostatavesiculectomia radical laparoscópica</v>
          </cell>
          <cell r="E1984" t="str">
            <v>12C</v>
          </cell>
          <cell r="F1984">
            <v>81.099999999999994</v>
          </cell>
          <cell r="G1984"/>
          <cell r="H1984">
            <v>2</v>
          </cell>
          <cell r="I1984">
            <v>7</v>
          </cell>
          <cell r="J1984"/>
          <cell r="K1984">
            <v>31201148</v>
          </cell>
          <cell r="L1984" t="str">
            <v>Prostatavesiculectomia radical laparoscópica</v>
          </cell>
          <cell r="M1984"/>
          <cell r="N1984">
            <v>2</v>
          </cell>
          <cell r="O1984">
            <v>7</v>
          </cell>
          <cell r="P1984"/>
          <cell r="Q1984" t="str">
            <v>Racionalização</v>
          </cell>
          <cell r="R1984"/>
          <cell r="S1984" t="str">
            <v xml:space="preserve">Relatório Médico Detalhado e exame de imagem </v>
          </cell>
        </row>
        <row r="1985">
          <cell r="A1985">
            <v>31202012</v>
          </cell>
          <cell r="B1985">
            <v>22</v>
          </cell>
          <cell r="C1985">
            <v>31202012</v>
          </cell>
          <cell r="D1985" t="str">
            <v>Biópsia escrotal</v>
          </cell>
          <cell r="E1985" t="str">
            <v>3B</v>
          </cell>
          <cell r="F1985"/>
          <cell r="G1985"/>
          <cell r="H1985"/>
          <cell r="I1985">
            <v>1</v>
          </cell>
          <cell r="J1985"/>
          <cell r="K1985">
            <v>56080018</v>
          </cell>
          <cell r="L1985" t="str">
            <v xml:space="preserve">Biopsia </v>
          </cell>
          <cell r="M1985">
            <v>80</v>
          </cell>
          <cell r="N1985"/>
          <cell r="O1985">
            <v>0</v>
          </cell>
          <cell r="P1985"/>
          <cell r="Q1985" t="str">
            <v xml:space="preserve">Baixo Risco </v>
          </cell>
          <cell r="R1985">
            <v>1</v>
          </cell>
          <cell r="S1985"/>
        </row>
        <row r="1986">
          <cell r="A1986">
            <v>31202020</v>
          </cell>
          <cell r="B1986">
            <v>22</v>
          </cell>
          <cell r="C1986">
            <v>31202020</v>
          </cell>
          <cell r="D1986" t="str">
            <v>Drenagem de abscesso - escroto</v>
          </cell>
          <cell r="E1986" t="str">
            <v>2B</v>
          </cell>
          <cell r="F1986"/>
          <cell r="G1986"/>
          <cell r="H1986"/>
          <cell r="I1986">
            <v>1</v>
          </cell>
          <cell r="J1986"/>
          <cell r="K1986">
            <v>56080026</v>
          </cell>
          <cell r="L1986" t="str">
            <v>Drenagem de abscesso</v>
          </cell>
          <cell r="M1986">
            <v>150</v>
          </cell>
          <cell r="N1986"/>
          <cell r="O1986">
            <v>0</v>
          </cell>
          <cell r="P1986"/>
          <cell r="Q1986" t="str">
            <v xml:space="preserve">Baixo Risco </v>
          </cell>
          <cell r="R1986">
            <v>1</v>
          </cell>
          <cell r="S1986"/>
        </row>
        <row r="1987">
          <cell r="A1987">
            <v>31202039</v>
          </cell>
          <cell r="B1987">
            <v>22</v>
          </cell>
          <cell r="C1987">
            <v>31202039</v>
          </cell>
          <cell r="D1987" t="str">
            <v>Elefantíase peno-escrotal - tratamento cirúrgico</v>
          </cell>
          <cell r="E1987" t="str">
            <v>9A</v>
          </cell>
          <cell r="F1987"/>
          <cell r="G1987"/>
          <cell r="H1987">
            <v>2</v>
          </cell>
          <cell r="I1987">
            <v>4</v>
          </cell>
          <cell r="J1987"/>
          <cell r="K1987">
            <v>54050014</v>
          </cell>
          <cell r="L1987" t="str">
            <v>Elefantiase peno-escrotal - tratamento cirurgico</v>
          </cell>
          <cell r="M1987">
            <v>800</v>
          </cell>
          <cell r="N1987">
            <v>2</v>
          </cell>
          <cell r="O1987">
            <v>4</v>
          </cell>
          <cell r="P1987"/>
          <cell r="Q1987" t="str">
            <v>Racionalização</v>
          </cell>
          <cell r="R1987"/>
          <cell r="S1987" t="str">
            <v>Relatório Médico Detalhado com informação de diagnostico, exames/tratamento realizados</v>
          </cell>
        </row>
        <row r="1988">
          <cell r="A1988">
            <v>31202047</v>
          </cell>
          <cell r="B1988">
            <v>22</v>
          </cell>
          <cell r="C1988">
            <v>31202047</v>
          </cell>
          <cell r="D1988" t="str">
            <v>Exérese de cisto escrotal</v>
          </cell>
          <cell r="E1988" t="str">
            <v>3B</v>
          </cell>
          <cell r="F1988"/>
          <cell r="G1988"/>
          <cell r="H1988">
            <v>1</v>
          </cell>
          <cell r="I1988">
            <v>1</v>
          </cell>
          <cell r="J1988"/>
          <cell r="K1988">
            <v>56080034</v>
          </cell>
          <cell r="L1988" t="str">
            <v xml:space="preserve">Exerese de cisto </v>
          </cell>
          <cell r="M1988">
            <v>150</v>
          </cell>
          <cell r="N1988"/>
          <cell r="O1988">
            <v>0</v>
          </cell>
          <cell r="P1988"/>
          <cell r="Q1988" t="str">
            <v xml:space="preserve">Baixo Risco </v>
          </cell>
          <cell r="R1988">
            <v>1</v>
          </cell>
          <cell r="S1988"/>
        </row>
        <row r="1989">
          <cell r="A1989">
            <v>31202063</v>
          </cell>
          <cell r="B1989">
            <v>22</v>
          </cell>
          <cell r="C1989">
            <v>31202063</v>
          </cell>
          <cell r="D1989" t="str">
            <v>Reconstrução da bolsa escrotal com retalho inguinal pediculado - por estágio</v>
          </cell>
          <cell r="E1989" t="str">
            <v>9B</v>
          </cell>
          <cell r="F1989"/>
          <cell r="G1989"/>
          <cell r="H1989">
            <v>1</v>
          </cell>
          <cell r="I1989">
            <v>5</v>
          </cell>
          <cell r="J1989"/>
          <cell r="K1989">
            <v>54050120</v>
          </cell>
          <cell r="L1989" t="str">
            <v>Reconstrucao da bolsa escrotal com retalho inguinal pediculado (1 tempo)</v>
          </cell>
          <cell r="M1989">
            <v>1300</v>
          </cell>
          <cell r="N1989">
            <v>2</v>
          </cell>
          <cell r="O1989">
            <v>4</v>
          </cell>
          <cell r="P1989"/>
          <cell r="Q1989" t="str">
            <v>Racionalização</v>
          </cell>
          <cell r="R1989"/>
          <cell r="S1989" t="str">
            <v>Relatório Médico Detalhado com informação de diagnostico, exames/tratamento realizados</v>
          </cell>
        </row>
        <row r="1990">
          <cell r="A1990">
            <v>31202071</v>
          </cell>
          <cell r="B1990">
            <v>22</v>
          </cell>
          <cell r="C1990">
            <v>31202071</v>
          </cell>
          <cell r="D1990" t="str">
            <v>Ressecção parcial da bolsa escrotal</v>
          </cell>
          <cell r="E1990" t="str">
            <v>6A</v>
          </cell>
          <cell r="F1990"/>
          <cell r="G1990"/>
          <cell r="H1990">
            <v>1</v>
          </cell>
          <cell r="I1990">
            <v>3</v>
          </cell>
          <cell r="J1990"/>
          <cell r="K1990">
            <v>56080050</v>
          </cell>
          <cell r="L1990" t="str">
            <v xml:space="preserve">Resseccao parcial </v>
          </cell>
          <cell r="M1990">
            <v>400</v>
          </cell>
          <cell r="N1990">
            <v>1</v>
          </cell>
          <cell r="O1990">
            <v>2</v>
          </cell>
          <cell r="P1990"/>
          <cell r="Q1990" t="str">
            <v>Racionalização</v>
          </cell>
          <cell r="R1990"/>
          <cell r="S1990" t="str">
            <v xml:space="preserve">Relatório Médico Detalhado e exame de imagem </v>
          </cell>
        </row>
        <row r="1991">
          <cell r="A1991">
            <v>31203019</v>
          </cell>
          <cell r="B1991">
            <v>22</v>
          </cell>
          <cell r="C1991">
            <v>31203019</v>
          </cell>
          <cell r="D1991" t="str">
            <v>Autotransplante de um testículo</v>
          </cell>
          <cell r="E1991" t="str">
            <v>13A</v>
          </cell>
          <cell r="F1991"/>
          <cell r="G1991"/>
          <cell r="H1991">
            <v>2</v>
          </cell>
          <cell r="I1991">
            <v>6</v>
          </cell>
          <cell r="J1991"/>
          <cell r="K1991">
            <v>46090010</v>
          </cell>
          <cell r="L1991" t="str">
            <v>Autotransplante de um testiculo</v>
          </cell>
          <cell r="M1991">
            <v>1600</v>
          </cell>
          <cell r="N1991">
            <v>3</v>
          </cell>
          <cell r="O1991">
            <v>6</v>
          </cell>
          <cell r="P1991"/>
          <cell r="Q1991" t="str">
            <v>Racionalização</v>
          </cell>
          <cell r="R1991"/>
          <cell r="S1991" t="str">
            <v>Relatório Médico Detalhado com informação de diagnostico, exames/tratamento realizados</v>
          </cell>
        </row>
        <row r="1992">
          <cell r="A1992">
            <v>31203027</v>
          </cell>
          <cell r="B1992">
            <v>22</v>
          </cell>
          <cell r="C1992">
            <v>31203027</v>
          </cell>
          <cell r="D1992" t="str">
            <v>Biópsia unilateral de testículo</v>
          </cell>
          <cell r="E1992" t="str">
            <v>3B</v>
          </cell>
          <cell r="F1992"/>
          <cell r="G1992"/>
          <cell r="H1992">
            <v>1</v>
          </cell>
          <cell r="I1992">
            <v>2</v>
          </cell>
          <cell r="J1992"/>
          <cell r="K1992">
            <v>56090013</v>
          </cell>
          <cell r="L1992" t="str">
            <v xml:space="preserve">Biopsia unilateral </v>
          </cell>
          <cell r="M1992">
            <v>150</v>
          </cell>
          <cell r="N1992">
            <v>1</v>
          </cell>
          <cell r="O1992">
            <v>1</v>
          </cell>
          <cell r="P1992"/>
          <cell r="Q1992" t="str">
            <v xml:space="preserve">Baixo Risco </v>
          </cell>
          <cell r="R1992">
            <v>1</v>
          </cell>
          <cell r="S1992"/>
        </row>
        <row r="1993">
          <cell r="A1993">
            <v>31203035</v>
          </cell>
          <cell r="B1993">
            <v>22</v>
          </cell>
          <cell r="C1993">
            <v>31203035</v>
          </cell>
          <cell r="D1993" t="str">
            <v>Escroto agudo - exploração cirúrgica</v>
          </cell>
          <cell r="E1993" t="str">
            <v>8A</v>
          </cell>
          <cell r="F1993"/>
          <cell r="G1993"/>
          <cell r="H1993">
            <v>1</v>
          </cell>
          <cell r="I1993">
            <v>3</v>
          </cell>
          <cell r="J1993"/>
          <cell r="K1993">
            <v>53040058</v>
          </cell>
          <cell r="L1993" t="str">
            <v>Escroto agudo - tratamento cirurgico</v>
          </cell>
          <cell r="M1993">
            <v>550</v>
          </cell>
          <cell r="N1993">
            <v>1</v>
          </cell>
          <cell r="O1993">
            <v>3</v>
          </cell>
          <cell r="P1993"/>
          <cell r="Q1993" t="str">
            <v xml:space="preserve">Baixo Risco </v>
          </cell>
          <cell r="R1993">
            <v>1</v>
          </cell>
          <cell r="S1993"/>
        </row>
        <row r="1994">
          <cell r="A1994">
            <v>31203043</v>
          </cell>
          <cell r="B1994">
            <v>22</v>
          </cell>
          <cell r="C1994">
            <v>31203043</v>
          </cell>
          <cell r="D1994" t="str">
            <v>Hidrocele unilateral - correção cirúrgica</v>
          </cell>
          <cell r="E1994" t="str">
            <v>3C</v>
          </cell>
          <cell r="F1994"/>
          <cell r="G1994"/>
          <cell r="H1994">
            <v>1</v>
          </cell>
          <cell r="I1994">
            <v>2</v>
          </cell>
          <cell r="J1994"/>
          <cell r="K1994">
            <v>56090030</v>
          </cell>
          <cell r="L1994" t="str">
            <v>Hidrocele unilateral - correcao cirurgica</v>
          </cell>
          <cell r="M1994">
            <v>250</v>
          </cell>
          <cell r="N1994">
            <v>1</v>
          </cell>
          <cell r="O1994">
            <v>2</v>
          </cell>
          <cell r="P1994"/>
          <cell r="Q1994" t="str">
            <v>Racionalização</v>
          </cell>
          <cell r="R1994"/>
          <cell r="S1994" t="str">
            <v xml:space="preserve">Relatório Médico Detalhado e exame de imagem </v>
          </cell>
        </row>
        <row r="1995">
          <cell r="A1995">
            <v>31203051</v>
          </cell>
          <cell r="B1995">
            <v>22</v>
          </cell>
          <cell r="C1995">
            <v>31203051</v>
          </cell>
          <cell r="D1995" t="str">
            <v>Implante de prótese testicular unilateral</v>
          </cell>
          <cell r="E1995" t="str">
            <v>5B</v>
          </cell>
          <cell r="F1995"/>
          <cell r="G1995"/>
          <cell r="H1995">
            <v>1</v>
          </cell>
          <cell r="I1995">
            <v>2</v>
          </cell>
          <cell r="J1995"/>
          <cell r="K1995">
            <v>56090056</v>
          </cell>
          <cell r="L1995" t="str">
            <v>Implante de protese bilateral</v>
          </cell>
          <cell r="M1995">
            <v>300</v>
          </cell>
          <cell r="N1995">
            <v>1</v>
          </cell>
          <cell r="O1995">
            <v>2</v>
          </cell>
          <cell r="P1995"/>
          <cell r="Q1995" t="str">
            <v>Racionalização</v>
          </cell>
          <cell r="R1995"/>
          <cell r="S1995" t="str">
            <v>Relatório Médico Detalhado e exame de imagem, opme conforme Manual de Intercâmbio Nacional</v>
          </cell>
        </row>
        <row r="1996">
          <cell r="A1996">
            <v>31203060</v>
          </cell>
          <cell r="B1996">
            <v>22</v>
          </cell>
          <cell r="C1996">
            <v>31203060</v>
          </cell>
          <cell r="D1996" t="str">
            <v>Orquidopexia unilateral</v>
          </cell>
          <cell r="E1996" t="str">
            <v>8A</v>
          </cell>
          <cell r="F1996"/>
          <cell r="G1996"/>
          <cell r="H1996">
            <v>1</v>
          </cell>
          <cell r="I1996">
            <v>3</v>
          </cell>
          <cell r="J1996"/>
          <cell r="K1996">
            <v>56090080</v>
          </cell>
          <cell r="L1996" t="str">
            <v>Orquidopexia unilateral</v>
          </cell>
          <cell r="M1996">
            <v>550</v>
          </cell>
          <cell r="N1996">
            <v>1</v>
          </cell>
          <cell r="O1996">
            <v>3</v>
          </cell>
          <cell r="P1996"/>
          <cell r="Q1996" t="str">
            <v>Racionalização</v>
          </cell>
          <cell r="R1996"/>
          <cell r="S1996" t="str">
            <v>Relatório Médico Detalhado com informação de diagnostico, exames/tratamento realizados</v>
          </cell>
        </row>
        <row r="1997">
          <cell r="A1997">
            <v>31203078</v>
          </cell>
          <cell r="B1997">
            <v>22</v>
          </cell>
          <cell r="C1997">
            <v>31203078</v>
          </cell>
          <cell r="D1997" t="str">
            <v>Orquiectomia unilateral</v>
          </cell>
          <cell r="E1997" t="str">
            <v>6A</v>
          </cell>
          <cell r="F1997"/>
          <cell r="G1997"/>
          <cell r="H1997">
            <v>1</v>
          </cell>
          <cell r="I1997">
            <v>2</v>
          </cell>
          <cell r="J1997"/>
          <cell r="K1997">
            <v>56090064</v>
          </cell>
          <cell r="L1997" t="str">
            <v>Orquiectomia unilateral</v>
          </cell>
          <cell r="M1997">
            <v>300</v>
          </cell>
          <cell r="N1997">
            <v>1</v>
          </cell>
          <cell r="O1997">
            <v>2</v>
          </cell>
          <cell r="P1997"/>
          <cell r="Q1997" t="str">
            <v>Racionalização</v>
          </cell>
          <cell r="R1997"/>
          <cell r="S1997" t="str">
            <v xml:space="preserve">Relatório Médico Detalhado e exame de imagem </v>
          </cell>
        </row>
        <row r="1998">
          <cell r="A1998">
            <v>31203086</v>
          </cell>
          <cell r="B1998">
            <v>22</v>
          </cell>
          <cell r="C1998">
            <v>31203086</v>
          </cell>
          <cell r="D1998" t="str">
            <v>Punção da vaginal</v>
          </cell>
          <cell r="E1998" t="str">
            <v>2B</v>
          </cell>
          <cell r="F1998"/>
          <cell r="G1998"/>
          <cell r="H1998"/>
          <cell r="I1998">
            <v>1</v>
          </cell>
          <cell r="J1998"/>
          <cell r="K1998">
            <v>56090102</v>
          </cell>
          <cell r="L1998" t="str">
            <v>Puncao da vaginal</v>
          </cell>
          <cell r="M1998">
            <v>100</v>
          </cell>
          <cell r="N1998"/>
          <cell r="O1998">
            <v>0</v>
          </cell>
          <cell r="P1998"/>
          <cell r="Q1998" t="str">
            <v>Baixo Risco</v>
          </cell>
          <cell r="R1998">
            <v>1</v>
          </cell>
          <cell r="S1998"/>
        </row>
        <row r="1999">
          <cell r="A1999">
            <v>31203094</v>
          </cell>
          <cell r="B1999">
            <v>22</v>
          </cell>
          <cell r="C1999">
            <v>31203094</v>
          </cell>
          <cell r="D1999" t="str">
            <v>Reparação plástica (trauma)</v>
          </cell>
          <cell r="E1999" t="str">
            <v>7C</v>
          </cell>
          <cell r="F1999"/>
          <cell r="G1999"/>
          <cell r="H1999">
            <v>1</v>
          </cell>
          <cell r="I1999">
            <v>3</v>
          </cell>
          <cell r="J1999"/>
          <cell r="K1999">
            <v>56090110</v>
          </cell>
          <cell r="L1999" t="str">
            <v>Reparacao plastica (trauma)</v>
          </cell>
          <cell r="M1999">
            <v>700</v>
          </cell>
          <cell r="N1999">
            <v>1</v>
          </cell>
          <cell r="O1999">
            <v>3</v>
          </cell>
          <cell r="P1999"/>
          <cell r="Q1999" t="str">
            <v>Racionalização</v>
          </cell>
          <cell r="R1999"/>
          <cell r="S1999" t="str">
            <v>Relatório Médico Detalhado com informação de diagnostico, exames/tratamento realizados</v>
          </cell>
        </row>
        <row r="2000">
          <cell r="A2000">
            <v>31203108</v>
          </cell>
          <cell r="B2000">
            <v>22</v>
          </cell>
          <cell r="C2000">
            <v>31203108</v>
          </cell>
          <cell r="D2000" t="str">
            <v>Torção de testículo - cura cirúrgica</v>
          </cell>
          <cell r="E2000" t="str">
            <v>8A</v>
          </cell>
          <cell r="F2000"/>
          <cell r="G2000"/>
          <cell r="H2000">
            <v>1</v>
          </cell>
          <cell r="I2000">
            <v>3</v>
          </cell>
          <cell r="J2000"/>
          <cell r="K2000">
            <v>56090129</v>
          </cell>
          <cell r="L2000" t="str">
            <v>Torcao de testiculo - cura cirurgica</v>
          </cell>
          <cell r="M2000">
            <v>700</v>
          </cell>
          <cell r="N2000">
            <v>1</v>
          </cell>
          <cell r="O2000">
            <v>3</v>
          </cell>
          <cell r="P2000"/>
          <cell r="Q2000" t="str">
            <v xml:space="preserve">Baixo Risco </v>
          </cell>
          <cell r="R2000">
            <v>1</v>
          </cell>
          <cell r="S2000"/>
        </row>
        <row r="2001">
          <cell r="A2001">
            <v>31203116</v>
          </cell>
          <cell r="B2001">
            <v>22</v>
          </cell>
          <cell r="C2001">
            <v>31203116</v>
          </cell>
          <cell r="D2001" t="str">
            <v>Tumor de testículo - ressecção</v>
          </cell>
          <cell r="E2001" t="str">
            <v>6A</v>
          </cell>
          <cell r="F2001"/>
          <cell r="G2001"/>
          <cell r="H2001">
            <v>1</v>
          </cell>
          <cell r="I2001">
            <v>5</v>
          </cell>
          <cell r="J2001"/>
          <cell r="K2001">
            <v>53060105</v>
          </cell>
          <cell r="L2001" t="str">
            <v>Tumor de testiculo - resseccao</v>
          </cell>
          <cell r="M2001">
            <v>1000</v>
          </cell>
          <cell r="N2001">
            <v>2</v>
          </cell>
          <cell r="O2001">
            <v>5</v>
          </cell>
          <cell r="P2001"/>
          <cell r="Q2001" t="str">
            <v>Racionalização</v>
          </cell>
          <cell r="R2001"/>
          <cell r="S2001" t="str">
            <v xml:space="preserve">Relatório Médico Detalhado e exame de imagem </v>
          </cell>
        </row>
        <row r="2002">
          <cell r="A2002">
            <v>31203124</v>
          </cell>
          <cell r="B2002">
            <v>22</v>
          </cell>
          <cell r="C2002">
            <v>31203124</v>
          </cell>
          <cell r="D2002" t="str">
            <v>Varicocele unilateral - correção cirúrgica</v>
          </cell>
          <cell r="E2002" t="str">
            <v>6A</v>
          </cell>
          <cell r="F2002"/>
          <cell r="G2002"/>
          <cell r="H2002">
            <v>1</v>
          </cell>
          <cell r="I2002">
            <v>2</v>
          </cell>
          <cell r="J2002"/>
          <cell r="K2002">
            <v>56090137</v>
          </cell>
          <cell r="L2002" t="str">
            <v>Varicocele unilateral - correcao cirurgica</v>
          </cell>
          <cell r="M2002">
            <v>300</v>
          </cell>
          <cell r="N2002">
            <v>1</v>
          </cell>
          <cell r="O2002">
            <v>2</v>
          </cell>
          <cell r="P2002"/>
          <cell r="Q2002" t="str">
            <v>Racionalização</v>
          </cell>
          <cell r="R2002"/>
          <cell r="S2002" t="str">
            <v xml:space="preserve">Relatório Médico Detalhado e exame de imagem </v>
          </cell>
        </row>
        <row r="2003">
          <cell r="A2003">
            <v>31203132</v>
          </cell>
          <cell r="B2003">
            <v>22</v>
          </cell>
          <cell r="C2003">
            <v>31203132</v>
          </cell>
          <cell r="D2003" t="str">
            <v>Orquidopexia laparoscópica unilateral</v>
          </cell>
          <cell r="E2003" t="str">
            <v>10A</v>
          </cell>
          <cell r="F2003">
            <v>36.5</v>
          </cell>
          <cell r="G2003"/>
          <cell r="H2003">
            <v>1</v>
          </cell>
          <cell r="I2003">
            <v>5</v>
          </cell>
          <cell r="J2003"/>
          <cell r="K2003">
            <v>31203132</v>
          </cell>
          <cell r="L2003" t="str">
            <v>Orquidopexia laparoscópica unilateral</v>
          </cell>
          <cell r="M2003"/>
          <cell r="N2003">
            <v>1</v>
          </cell>
          <cell r="O2003">
            <v>5</v>
          </cell>
          <cell r="P2003"/>
          <cell r="Q2003" t="str">
            <v>Racionalização</v>
          </cell>
          <cell r="R2003"/>
          <cell r="S2003" t="str">
            <v>Relatório Médico Detalhado com informação de diagnóstico. Exames e tratamento realizado</v>
          </cell>
        </row>
        <row r="2004">
          <cell r="A2004">
            <v>31204015</v>
          </cell>
          <cell r="B2004">
            <v>22</v>
          </cell>
          <cell r="C2004">
            <v>31204015</v>
          </cell>
          <cell r="D2004" t="str">
            <v>Biópsia de epidídimo</v>
          </cell>
          <cell r="E2004" t="str">
            <v>3B</v>
          </cell>
          <cell r="F2004"/>
          <cell r="G2004"/>
          <cell r="H2004">
            <v>1</v>
          </cell>
          <cell r="I2004">
            <v>1</v>
          </cell>
          <cell r="J2004"/>
          <cell r="K2004">
            <v>56100019</v>
          </cell>
          <cell r="L2004" t="str">
            <v>Biopsia de epididimo</v>
          </cell>
          <cell r="M2004">
            <v>120</v>
          </cell>
          <cell r="N2004">
            <v>1</v>
          </cell>
          <cell r="O2004">
            <v>0</v>
          </cell>
          <cell r="P2004"/>
          <cell r="Q2004" t="str">
            <v>Racionalização</v>
          </cell>
          <cell r="R2004"/>
          <cell r="S2004" t="str">
            <v xml:space="preserve">Relatório Médico Detalhado e exame de imagem </v>
          </cell>
        </row>
        <row r="2005">
          <cell r="A2005">
            <v>31204023</v>
          </cell>
          <cell r="B2005">
            <v>22</v>
          </cell>
          <cell r="C2005">
            <v>31204023</v>
          </cell>
          <cell r="D2005" t="str">
            <v>Drenagem de abscesso - epidídimo</v>
          </cell>
          <cell r="E2005" t="str">
            <v>3B</v>
          </cell>
          <cell r="F2005"/>
          <cell r="G2005"/>
          <cell r="H2005"/>
          <cell r="I2005">
            <v>1</v>
          </cell>
          <cell r="J2005"/>
          <cell r="K2005">
            <v>56100027</v>
          </cell>
          <cell r="L2005" t="str">
            <v>Drenagem de abscesso</v>
          </cell>
          <cell r="M2005">
            <v>120</v>
          </cell>
          <cell r="N2005"/>
          <cell r="O2005">
            <v>0</v>
          </cell>
          <cell r="P2005"/>
          <cell r="Q2005" t="str">
            <v xml:space="preserve">Baixo Risco </v>
          </cell>
          <cell r="R2005">
            <v>1</v>
          </cell>
          <cell r="S2005"/>
        </row>
        <row r="2006">
          <cell r="A2006">
            <v>31204031</v>
          </cell>
          <cell r="B2006">
            <v>22</v>
          </cell>
          <cell r="C2006">
            <v>31204031</v>
          </cell>
          <cell r="D2006" t="str">
            <v>Epididimectomia unilateral</v>
          </cell>
          <cell r="E2006" t="str">
            <v>3C</v>
          </cell>
          <cell r="F2006"/>
          <cell r="G2006"/>
          <cell r="H2006">
            <v>1</v>
          </cell>
          <cell r="I2006">
            <v>2</v>
          </cell>
          <cell r="J2006"/>
          <cell r="K2006">
            <v>56100035</v>
          </cell>
          <cell r="L2006" t="str">
            <v>Epididimectomia unilateral</v>
          </cell>
          <cell r="M2006">
            <v>400</v>
          </cell>
          <cell r="N2006">
            <v>1</v>
          </cell>
          <cell r="O2006">
            <v>2</v>
          </cell>
          <cell r="P2006"/>
          <cell r="Q2006" t="str">
            <v>Racionalização</v>
          </cell>
          <cell r="R2006"/>
          <cell r="S2006" t="str">
            <v xml:space="preserve">Relatório Médico Detalhado e exame de imagem </v>
          </cell>
        </row>
        <row r="2007">
          <cell r="A2007">
            <v>31204040</v>
          </cell>
          <cell r="B2007">
            <v>22</v>
          </cell>
          <cell r="C2007">
            <v>31204040</v>
          </cell>
          <cell r="D2007" t="str">
            <v>Epididimovasoplastia unilateral</v>
          </cell>
          <cell r="E2007" t="str">
            <v>7B</v>
          </cell>
          <cell r="F2007"/>
          <cell r="G2007"/>
          <cell r="H2007">
            <v>1</v>
          </cell>
          <cell r="I2007">
            <v>3</v>
          </cell>
          <cell r="J2007"/>
          <cell r="K2007">
            <v>56100078</v>
          </cell>
          <cell r="L2007" t="str">
            <v>Epididimovasoplastia unilateral</v>
          </cell>
          <cell r="M2007">
            <v>700</v>
          </cell>
          <cell r="N2007">
            <v>1</v>
          </cell>
          <cell r="O2007">
            <v>3</v>
          </cell>
          <cell r="P2007"/>
          <cell r="Q2007" t="str">
            <v>Racionalização</v>
          </cell>
          <cell r="R2007"/>
          <cell r="S2007" t="str">
            <v xml:space="preserve">Relatório Médico Detalhado e exame de imagem </v>
          </cell>
        </row>
        <row r="2008">
          <cell r="A2008">
            <v>31204058</v>
          </cell>
          <cell r="B2008">
            <v>22</v>
          </cell>
          <cell r="C2008">
            <v>31204058</v>
          </cell>
          <cell r="D2008" t="str">
            <v>Epididimovasoplastia unilateral microcirúrgica</v>
          </cell>
          <cell r="E2008" t="str">
            <v>8A</v>
          </cell>
          <cell r="F2008"/>
          <cell r="G2008"/>
          <cell r="H2008">
            <v>1</v>
          </cell>
          <cell r="I2008">
            <v>5</v>
          </cell>
          <cell r="J2008"/>
          <cell r="K2008">
            <v>56100094</v>
          </cell>
          <cell r="L2008" t="str">
            <v>Epididimovasoplastia unilateral microcirurgica</v>
          </cell>
          <cell r="M2008">
            <v>1250</v>
          </cell>
          <cell r="N2008">
            <v>1</v>
          </cell>
          <cell r="O2008">
            <v>5</v>
          </cell>
          <cell r="P2008"/>
          <cell r="Q2008" t="str">
            <v>Racionalização</v>
          </cell>
          <cell r="R2008"/>
          <cell r="S2008" t="str">
            <v>Relatório Médico Detalhado com informação de diagnostico, exames/tratamento realizados</v>
          </cell>
        </row>
        <row r="2009">
          <cell r="A2009">
            <v>31204066</v>
          </cell>
          <cell r="B2009">
            <v>22</v>
          </cell>
          <cell r="C2009">
            <v>31204066</v>
          </cell>
          <cell r="D2009" t="str">
            <v>Exérese de cisto unilateral</v>
          </cell>
          <cell r="E2009" t="str">
            <v>3C</v>
          </cell>
          <cell r="F2009"/>
          <cell r="G2009"/>
          <cell r="H2009">
            <v>1</v>
          </cell>
          <cell r="I2009">
            <v>1</v>
          </cell>
          <cell r="J2009"/>
          <cell r="K2009">
            <v>56100051</v>
          </cell>
          <cell r="L2009" t="str">
            <v>Exerese de cisto unilateral</v>
          </cell>
          <cell r="M2009">
            <v>250</v>
          </cell>
          <cell r="N2009">
            <v>1</v>
          </cell>
          <cell r="O2009">
            <v>1</v>
          </cell>
          <cell r="P2009"/>
          <cell r="Q2009" t="str">
            <v>Racionalização</v>
          </cell>
          <cell r="R2009"/>
          <cell r="S2009" t="str">
            <v xml:space="preserve">Relatório Médico Detalhado e exame de imagem </v>
          </cell>
        </row>
        <row r="2010">
          <cell r="A2010">
            <v>31205011</v>
          </cell>
          <cell r="B2010">
            <v>22</v>
          </cell>
          <cell r="C2010">
            <v>31205011</v>
          </cell>
          <cell r="D2010" t="str">
            <v>Espermatocelectomia unilateral</v>
          </cell>
          <cell r="E2010" t="str">
            <v>3C</v>
          </cell>
          <cell r="F2010"/>
          <cell r="G2010"/>
          <cell r="H2010">
            <v>1</v>
          </cell>
          <cell r="I2010">
            <v>1</v>
          </cell>
          <cell r="J2010"/>
          <cell r="K2010">
            <v>56110030</v>
          </cell>
          <cell r="L2010" t="str">
            <v>Espermatocelectomia unilateral</v>
          </cell>
          <cell r="M2010">
            <v>300</v>
          </cell>
          <cell r="N2010">
            <v>1</v>
          </cell>
          <cell r="O2010">
            <v>1</v>
          </cell>
          <cell r="P2010"/>
          <cell r="Q2010" t="str">
            <v>Racionalização</v>
          </cell>
          <cell r="R2010"/>
          <cell r="S2010" t="str">
            <v xml:space="preserve">Relatório Médico Detalhado e exame de imagem </v>
          </cell>
        </row>
        <row r="2011">
          <cell r="A2011">
            <v>31205020</v>
          </cell>
          <cell r="B2011">
            <v>22</v>
          </cell>
          <cell r="C2011">
            <v>31205020</v>
          </cell>
          <cell r="D2011" t="str">
            <v>Exploração cirúrgica do deferente unilateral</v>
          </cell>
          <cell r="E2011" t="str">
            <v>3C</v>
          </cell>
          <cell r="F2011"/>
          <cell r="G2011"/>
          <cell r="H2011">
            <v>1</v>
          </cell>
          <cell r="I2011">
            <v>1</v>
          </cell>
          <cell r="J2011"/>
          <cell r="K2011">
            <v>56110057</v>
          </cell>
          <cell r="L2011" t="str">
            <v>Exploracao cirurgica do deferente unilateral</v>
          </cell>
          <cell r="M2011">
            <v>300</v>
          </cell>
          <cell r="N2011">
            <v>1</v>
          </cell>
          <cell r="O2011">
            <v>1</v>
          </cell>
          <cell r="P2011"/>
          <cell r="Q2011" t="str">
            <v>Racionalização</v>
          </cell>
          <cell r="R2011"/>
          <cell r="S2011" t="str">
            <v xml:space="preserve">Relatório Médico Detalhado e exame de imagem </v>
          </cell>
        </row>
        <row r="2012">
          <cell r="A2012">
            <v>31205038</v>
          </cell>
          <cell r="B2012">
            <v>22</v>
          </cell>
          <cell r="C2012">
            <v>31205038</v>
          </cell>
          <cell r="D2012" t="str">
            <v>Recanalização dos ductus deferentes (microcirurgia)</v>
          </cell>
          <cell r="E2012" t="str">
            <v>7B</v>
          </cell>
          <cell r="F2012"/>
          <cell r="G2012"/>
          <cell r="H2012">
            <v>1</v>
          </cell>
          <cell r="I2012">
            <v>4</v>
          </cell>
          <cell r="J2012"/>
          <cell r="K2012">
            <v>31205038</v>
          </cell>
          <cell r="L2012" t="str">
            <v>Recanalização dos ductus deferentes (microcirurgia)</v>
          </cell>
          <cell r="M2012"/>
          <cell r="N2012">
            <v>1</v>
          </cell>
          <cell r="O2012">
            <v>4</v>
          </cell>
          <cell r="P2012"/>
          <cell r="Q2012" t="str">
            <v>Racionalização</v>
          </cell>
          <cell r="R2012"/>
          <cell r="S2012" t="str">
            <v xml:space="preserve">Relatório Médico </v>
          </cell>
        </row>
        <row r="2013">
          <cell r="A2013">
            <v>31205046</v>
          </cell>
          <cell r="B2013">
            <v>22</v>
          </cell>
          <cell r="C2013">
            <v>31205046</v>
          </cell>
          <cell r="D2013" t="str">
            <v>Vasectomia unilateral (com diretriz definida pela ANS - nº 12)</v>
          </cell>
          <cell r="E2013" t="str">
            <v>3C</v>
          </cell>
          <cell r="F2013"/>
          <cell r="G2013"/>
          <cell r="H2013">
            <v>1</v>
          </cell>
          <cell r="I2013">
            <v>1</v>
          </cell>
          <cell r="J2013"/>
          <cell r="K2013">
            <v>56110103</v>
          </cell>
          <cell r="L2013" t="str">
            <v>Vasectomia unilateral (com diretriz definida pela ANS - nº 12)</v>
          </cell>
          <cell r="M2013">
            <v>200</v>
          </cell>
          <cell r="N2013">
            <v>1</v>
          </cell>
          <cell r="O2013">
            <v>1</v>
          </cell>
          <cell r="P2013"/>
          <cell r="Q2013" t="str">
            <v>Racionalização</v>
          </cell>
          <cell r="R2013"/>
          <cell r="S2013" t="str">
            <v>Justificativa contendo os seguintes itens:        a. homens com capacidade civil plena;
b. maiores de vinte e cinco anos de idade ou com, pelo menos, dois filhos vivos;
c. seja observado o prazo mínimo de sessenta dias entre a manifestação da vontade e o ato cirúrgico para os devidos aconselhamentos e informações;
d. seja apresentado documento escrito e firmado, com a expressa manifestação da vontade da pessoa, após receber informações a respeito dos riscos da
cirurgia, possíveis efeitos colaterais, dificuldades de sua reversão e opções de contracepção reversíveis existentes;
e. em caso de casais, com o consentimento de ambos os cônjuges expresso em documento escrito e firmado;
f. seja realizado por profissional habilitado para proceder a sua reversão.
Grupo II
a. quando a manifestação de vontade expressa para fins de esterilização cirúrgica (vasectomia) ocorrer durante alterações na capacidade de discernimento por influência de álcool, drogas, estados emocionais alterados ou incapacidade mental temporária ou permanente;
b. em pessoas incapazes, exceto mediante autorização judicial, regulamentada na forma da lei.
c. Termo de consentimento Vasectomia</v>
          </cell>
        </row>
        <row r="2014">
          <cell r="A2014">
            <v>31205070</v>
          </cell>
          <cell r="B2014">
            <v>22</v>
          </cell>
          <cell r="C2014">
            <v>31205070</v>
          </cell>
          <cell r="D2014" t="str">
            <v xml:space="preserve">Cirurgia esterilizadora masculina (com diretriz definida pela ANS - nº 12) </v>
          </cell>
          <cell r="E2014" t="str">
            <v>8A</v>
          </cell>
          <cell r="F2014"/>
          <cell r="G2014"/>
          <cell r="H2014">
            <v>1</v>
          </cell>
          <cell r="I2014"/>
          <cell r="J2014"/>
          <cell r="K2014">
            <v>31205070</v>
          </cell>
          <cell r="L2014" t="str">
            <v xml:space="preserve">Cirurgia esterilizadora masculina (com diretriz definida pela ANS - nº 12) </v>
          </cell>
          <cell r="M2014"/>
          <cell r="N2014">
            <v>1</v>
          </cell>
          <cell r="O2014"/>
          <cell r="P2014"/>
          <cell r="Q2014" t="str">
            <v>Racionalização</v>
          </cell>
          <cell r="R2014"/>
          <cell r="S2014" t="str">
            <v>Justificativa contendo os seguintes itens:         a. homens com capacidade civil plena;
b. maiores de vinte e cinco anos de idade ou com, pelo menos, dois filhos vivos;
c. seja observado o prazo mínimo de sessenta dias entre a manifestação da vontade e o ato cirúrgico para os devidos aconselhamentos e informações;
d. seja apresentado documento escrito e firmado, com a expressa manifestação da vontade da pessoa, após receber informações a respeito dos riscos da
cirurgia, possíveis efeitos colaterais, dificuldades de sua reversão e opções de contracepção reversíveis existentes;
e. em caso de casais, com o consentimento de ambos os cônjuges expresso em documento escrito e firmado;
f. seja realizado por profissional habilitado para proceder a sua reversão.
Grupo II
a. quando a manifestação de vontade expressa para fins de esterilização cirúrgica (vasectomia) ocorrer durante alterações na capacidade de discernimento por influência de álcool, drogas, estados emocionais alterados ou incapacidade mental temporária ou permanente;
b. em pessoas incapazes, exceto mediante autorização judicial, regulamentada na forma da lei.</v>
          </cell>
        </row>
        <row r="2015">
          <cell r="A2015">
            <v>31206018</v>
          </cell>
          <cell r="B2015">
            <v>22</v>
          </cell>
          <cell r="C2015">
            <v>31206018</v>
          </cell>
          <cell r="D2015" t="str">
            <v>Amputação parcial</v>
          </cell>
          <cell r="E2015" t="str">
            <v>8B</v>
          </cell>
          <cell r="F2015"/>
          <cell r="G2015"/>
          <cell r="H2015">
            <v>1</v>
          </cell>
          <cell r="I2015">
            <v>2</v>
          </cell>
          <cell r="J2015"/>
          <cell r="K2015">
            <v>56120010</v>
          </cell>
          <cell r="L2015" t="str">
            <v>Amputacao parcial</v>
          </cell>
          <cell r="M2015">
            <v>550</v>
          </cell>
          <cell r="N2015">
            <v>1</v>
          </cell>
          <cell r="O2015">
            <v>2</v>
          </cell>
          <cell r="P2015"/>
          <cell r="Q2015" t="str">
            <v>Racionalização</v>
          </cell>
          <cell r="R2015"/>
          <cell r="S2015" t="str">
            <v>Relatório Médico Detalhado com informação de diagnostico, exames/tratamento realizados</v>
          </cell>
        </row>
        <row r="2016">
          <cell r="A2016">
            <v>31206026</v>
          </cell>
          <cell r="B2016">
            <v>22</v>
          </cell>
          <cell r="C2016">
            <v>31206026</v>
          </cell>
          <cell r="D2016" t="str">
            <v>Amputação total</v>
          </cell>
          <cell r="E2016" t="str">
            <v>8A</v>
          </cell>
          <cell r="F2016"/>
          <cell r="G2016"/>
          <cell r="H2016">
            <v>1</v>
          </cell>
          <cell r="I2016">
            <v>4</v>
          </cell>
          <cell r="J2016"/>
          <cell r="K2016">
            <v>56120028</v>
          </cell>
          <cell r="L2016" t="str">
            <v>Amputacao total</v>
          </cell>
          <cell r="M2016">
            <v>700</v>
          </cell>
          <cell r="N2016">
            <v>1</v>
          </cell>
          <cell r="O2016">
            <v>4</v>
          </cell>
          <cell r="P2016"/>
          <cell r="Q2016" t="str">
            <v>Racionalização</v>
          </cell>
          <cell r="R2016"/>
          <cell r="S2016" t="str">
            <v>Relatório Médico Detalhado com informação de diagnostico, exames/tratamento realizados</v>
          </cell>
        </row>
        <row r="2017">
          <cell r="A2017">
            <v>31206034</v>
          </cell>
          <cell r="B2017">
            <v>22</v>
          </cell>
          <cell r="C2017">
            <v>31206034</v>
          </cell>
          <cell r="D2017" t="str">
            <v>Biópsia peniana</v>
          </cell>
          <cell r="E2017" t="str">
            <v>3B</v>
          </cell>
          <cell r="F2017"/>
          <cell r="G2017"/>
          <cell r="H2017"/>
          <cell r="I2017">
            <v>1</v>
          </cell>
          <cell r="J2017"/>
          <cell r="K2017">
            <v>56120036</v>
          </cell>
          <cell r="L2017" t="str">
            <v xml:space="preserve">Biopsia </v>
          </cell>
          <cell r="M2017">
            <v>100</v>
          </cell>
          <cell r="N2017"/>
          <cell r="O2017">
            <v>0</v>
          </cell>
          <cell r="P2017"/>
          <cell r="Q2017" t="str">
            <v>Baixo Risco</v>
          </cell>
          <cell r="R2017">
            <v>1</v>
          </cell>
          <cell r="S2017"/>
        </row>
        <row r="2018">
          <cell r="A2018">
            <v>31206042</v>
          </cell>
          <cell r="B2018">
            <v>22</v>
          </cell>
          <cell r="C2018">
            <v>31206042</v>
          </cell>
          <cell r="D2018" t="str">
            <v>Doença de Peyronie - tratamento cirúrgico</v>
          </cell>
          <cell r="E2018" t="str">
            <v>8B</v>
          </cell>
          <cell r="F2018"/>
          <cell r="G2018"/>
          <cell r="H2018">
            <v>1</v>
          </cell>
          <cell r="I2018">
            <v>3</v>
          </cell>
          <cell r="J2018"/>
          <cell r="K2018">
            <v>56120044</v>
          </cell>
          <cell r="L2018" t="str">
            <v>doenca de Peyronie - tratamento cirurgico</v>
          </cell>
          <cell r="M2018">
            <v>700</v>
          </cell>
          <cell r="N2018">
            <v>1</v>
          </cell>
          <cell r="O2018">
            <v>3</v>
          </cell>
          <cell r="P2018"/>
          <cell r="Q2018" t="str">
            <v>Racionalização</v>
          </cell>
          <cell r="R2018"/>
          <cell r="S2018" t="str">
            <v>Relatório Médico Detalhado com informação de diagnostico, exames/tratamento realizados</v>
          </cell>
        </row>
        <row r="2019">
          <cell r="A2019">
            <v>31206050</v>
          </cell>
          <cell r="B2019">
            <v>22</v>
          </cell>
          <cell r="C2019">
            <v>31206050</v>
          </cell>
          <cell r="D2019" t="str">
            <v>Eletrocoagulação de lesões cutâneas</v>
          </cell>
          <cell r="E2019" t="str">
            <v>2B</v>
          </cell>
          <cell r="F2019"/>
          <cell r="G2019"/>
          <cell r="H2019"/>
          <cell r="I2019">
            <v>1</v>
          </cell>
          <cell r="J2019"/>
          <cell r="K2019">
            <v>56120087</v>
          </cell>
          <cell r="L2019" t="str">
            <v>Eletrocoagulacao de lesoes cutaneas</v>
          </cell>
          <cell r="M2019">
            <v>120</v>
          </cell>
          <cell r="N2019"/>
          <cell r="O2019">
            <v>0</v>
          </cell>
          <cell r="P2019"/>
          <cell r="Q2019" t="str">
            <v>Racionalização</v>
          </cell>
          <cell r="R2019"/>
          <cell r="S2019" t="str">
            <v>Justificativa Clínica</v>
          </cell>
        </row>
        <row r="2020">
          <cell r="A2020">
            <v>31206069</v>
          </cell>
          <cell r="B2020">
            <v>22</v>
          </cell>
          <cell r="C2020">
            <v>31206069</v>
          </cell>
          <cell r="D2020" t="str">
            <v>Emasculação</v>
          </cell>
          <cell r="E2020" t="str">
            <v>10A</v>
          </cell>
          <cell r="F2020"/>
          <cell r="G2020"/>
          <cell r="H2020">
            <v>1</v>
          </cell>
          <cell r="I2020">
            <v>4</v>
          </cell>
          <cell r="J2020"/>
          <cell r="K2020">
            <v>56120079</v>
          </cell>
          <cell r="L2020" t="str">
            <v>Emasculacao</v>
          </cell>
          <cell r="M2020">
            <v>950</v>
          </cell>
          <cell r="N2020">
            <v>2</v>
          </cell>
          <cell r="O2020">
            <v>3</v>
          </cell>
          <cell r="P2020"/>
          <cell r="Q2020" t="str">
            <v>Racionalização</v>
          </cell>
          <cell r="R2020"/>
          <cell r="S2020" t="str">
            <v>Relatório Médico Detalhado com informação de diagnostico, exames/tratamento realizados</v>
          </cell>
        </row>
        <row r="2021">
          <cell r="A2021">
            <v>31206077</v>
          </cell>
          <cell r="B2021">
            <v>22</v>
          </cell>
          <cell r="C2021">
            <v>31206077</v>
          </cell>
          <cell r="D2021" t="str">
            <v>Epispadia - reconstrução por etapa</v>
          </cell>
          <cell r="E2021" t="str">
            <v>10B</v>
          </cell>
          <cell r="F2021"/>
          <cell r="G2021"/>
          <cell r="H2021">
            <v>1</v>
          </cell>
          <cell r="I2021">
            <v>4</v>
          </cell>
          <cell r="J2021"/>
          <cell r="K2021">
            <v>56120052</v>
          </cell>
          <cell r="L2021" t="str">
            <v>Epispadia sem incontinencia - tratamento cirurgico</v>
          </cell>
          <cell r="M2021">
            <v>800</v>
          </cell>
          <cell r="N2021">
            <v>1</v>
          </cell>
          <cell r="O2021">
            <v>4</v>
          </cell>
          <cell r="P2021"/>
          <cell r="Q2021" t="str">
            <v>Racionalização</v>
          </cell>
          <cell r="R2021"/>
          <cell r="S2021" t="str">
            <v>Relatório Médico Detalhado com informação de diagnostico, exames/tratamento realizados</v>
          </cell>
        </row>
        <row r="2022">
          <cell r="A2022">
            <v>31206085</v>
          </cell>
          <cell r="B2022">
            <v>22</v>
          </cell>
          <cell r="C2022">
            <v>31206085</v>
          </cell>
          <cell r="D2022" t="str">
            <v>Epispadia com incontinência - tratamento cirúrgico</v>
          </cell>
          <cell r="E2022" t="str">
            <v>10C</v>
          </cell>
          <cell r="F2022"/>
          <cell r="G2022"/>
          <cell r="H2022">
            <v>2</v>
          </cell>
          <cell r="I2022">
            <v>4</v>
          </cell>
          <cell r="J2022"/>
          <cell r="K2022">
            <v>56120060</v>
          </cell>
          <cell r="L2022" t="str">
            <v>Epispadia com incontinencia - tratamento cirurgico</v>
          </cell>
          <cell r="M2022">
            <v>1300</v>
          </cell>
          <cell r="N2022">
            <v>2</v>
          </cell>
          <cell r="O2022">
            <v>4</v>
          </cell>
          <cell r="P2022"/>
          <cell r="Q2022" t="str">
            <v>Racionalização</v>
          </cell>
          <cell r="R2022"/>
          <cell r="S2022" t="str">
            <v>Relatório Médico Detalhado com informação de diagnostico, exames/tratamento realizados</v>
          </cell>
        </row>
        <row r="2023">
          <cell r="A2023">
            <v>31206093</v>
          </cell>
          <cell r="B2023">
            <v>22</v>
          </cell>
          <cell r="C2023">
            <v>31206093</v>
          </cell>
          <cell r="D2023" t="str">
            <v>Fratura de pênis - tratamento cirúrgico</v>
          </cell>
          <cell r="E2023" t="str">
            <v>6A</v>
          </cell>
          <cell r="F2023"/>
          <cell r="G2023"/>
          <cell r="H2023">
            <v>1</v>
          </cell>
          <cell r="I2023">
            <v>3</v>
          </cell>
          <cell r="J2023"/>
          <cell r="K2023">
            <v>56120095</v>
          </cell>
          <cell r="L2023" t="str">
            <v>Fratura de penis - tratamento cirurgico</v>
          </cell>
          <cell r="M2023">
            <v>550</v>
          </cell>
          <cell r="N2023">
            <v>1</v>
          </cell>
          <cell r="O2023">
            <v>3</v>
          </cell>
          <cell r="P2023"/>
          <cell r="Q2023" t="str">
            <v>Racionalização</v>
          </cell>
          <cell r="R2023"/>
          <cell r="S2023" t="str">
            <v>Relatório Médico Detalhado, laudo de usom</v>
          </cell>
        </row>
        <row r="2024">
          <cell r="A2024">
            <v>31206107</v>
          </cell>
          <cell r="B2024">
            <v>22</v>
          </cell>
          <cell r="C2024">
            <v>31206107</v>
          </cell>
          <cell r="D2024" t="str">
            <v>Hipospadia - por estágio - tratamento cirúrgico</v>
          </cell>
          <cell r="E2024" t="str">
            <v>9A</v>
          </cell>
          <cell r="F2024"/>
          <cell r="G2024"/>
          <cell r="H2024">
            <v>1</v>
          </cell>
          <cell r="I2024">
            <v>4</v>
          </cell>
          <cell r="J2024"/>
          <cell r="K2024">
            <v>56120109</v>
          </cell>
          <cell r="L2024" t="str">
            <v>Hipospadia (primeiro tempo)</v>
          </cell>
          <cell r="M2024">
            <v>550</v>
          </cell>
          <cell r="N2024">
            <v>1</v>
          </cell>
          <cell r="O2024">
            <v>3</v>
          </cell>
          <cell r="P2024"/>
          <cell r="Q2024" t="str">
            <v>Racionalização</v>
          </cell>
          <cell r="R2024"/>
          <cell r="S2024" t="str">
            <v>Relatório Médico Detalhado com informação de diagnostico, exames/tratamento realizados</v>
          </cell>
        </row>
        <row r="2025">
          <cell r="A2025">
            <v>31206115</v>
          </cell>
          <cell r="B2025">
            <v>22</v>
          </cell>
          <cell r="C2025">
            <v>31206115</v>
          </cell>
          <cell r="D2025" t="str">
            <v>Hipospadia distal - tratamento em 1 tempo - tratamento cirúrgico</v>
          </cell>
          <cell r="E2025" t="str">
            <v>9B</v>
          </cell>
          <cell r="F2025"/>
          <cell r="G2025"/>
          <cell r="H2025">
            <v>1</v>
          </cell>
          <cell r="I2025">
            <v>4</v>
          </cell>
          <cell r="J2025"/>
          <cell r="K2025">
            <v>53040104</v>
          </cell>
          <cell r="L2025" t="str">
            <v>Hipospadia distal - tratamento em 1 tempo</v>
          </cell>
          <cell r="M2025">
            <v>550</v>
          </cell>
          <cell r="N2025">
            <v>1</v>
          </cell>
          <cell r="O2025">
            <v>4</v>
          </cell>
          <cell r="P2025"/>
          <cell r="Q2025" t="str">
            <v>Racionalização</v>
          </cell>
          <cell r="R2025"/>
          <cell r="S2025" t="str">
            <v>Relatório Médico Detalhado com informação de diagnostico, exames/tratamento realizados</v>
          </cell>
        </row>
        <row r="2026">
          <cell r="A2026">
            <v>31206123</v>
          </cell>
          <cell r="B2026">
            <v>22</v>
          </cell>
          <cell r="C2026">
            <v>31206123</v>
          </cell>
          <cell r="D2026" t="str">
            <v>Hipospadia proximal - tratamento em 1 tempo - tratamento cirúrgico</v>
          </cell>
          <cell r="E2026" t="str">
            <v>10B</v>
          </cell>
          <cell r="F2026"/>
          <cell r="G2026"/>
          <cell r="H2026">
            <v>1</v>
          </cell>
          <cell r="I2026">
            <v>4</v>
          </cell>
          <cell r="J2026"/>
          <cell r="K2026">
            <v>53040112</v>
          </cell>
          <cell r="L2026" t="str">
            <v>Hipospadia proximal - tratamento em 1 tempo</v>
          </cell>
          <cell r="M2026">
            <v>1300</v>
          </cell>
          <cell r="N2026">
            <v>1</v>
          </cell>
          <cell r="O2026">
            <v>4</v>
          </cell>
          <cell r="P2026"/>
          <cell r="Q2026" t="str">
            <v>Racionalização</v>
          </cell>
          <cell r="R2026"/>
          <cell r="S2026" t="str">
            <v>Relatório Médico Detalhado com informação de diagnostico, exames/tratamento realizados</v>
          </cell>
        </row>
        <row r="2027">
          <cell r="A2027">
            <v>31206140</v>
          </cell>
          <cell r="B2027">
            <v>22</v>
          </cell>
          <cell r="C2027">
            <v>31206140</v>
          </cell>
          <cell r="D2027" t="str">
            <v>Implante de prótese semi-rígida (exclui próteses infláveis)</v>
          </cell>
          <cell r="E2027" t="str">
            <v>6A</v>
          </cell>
          <cell r="F2027"/>
          <cell r="G2027"/>
          <cell r="H2027">
            <v>1</v>
          </cell>
          <cell r="I2027">
            <v>4</v>
          </cell>
          <cell r="J2027"/>
          <cell r="K2027">
            <v>56120141</v>
          </cell>
          <cell r="L2027" t="str">
            <v xml:space="preserve">Implante de protese  </v>
          </cell>
          <cell r="M2027">
            <v>700</v>
          </cell>
          <cell r="N2027">
            <v>1</v>
          </cell>
          <cell r="O2027">
            <v>4</v>
          </cell>
          <cell r="P2027"/>
          <cell r="Q2027" t="str">
            <v>Racionalização</v>
          </cell>
          <cell r="R2027"/>
          <cell r="S2027" t="str">
            <v>Relatório Médico Detalhado e opme conforme Manual de Intercâmbio Nacional</v>
          </cell>
        </row>
        <row r="2028">
          <cell r="A2028">
            <v>31206158</v>
          </cell>
          <cell r="B2028">
            <v>22</v>
          </cell>
          <cell r="C2028">
            <v>31206158</v>
          </cell>
          <cell r="D2028" t="str">
            <v>Neofaloplastia - por estágio</v>
          </cell>
          <cell r="E2028" t="str">
            <v>9B</v>
          </cell>
          <cell r="F2028"/>
          <cell r="G2028"/>
          <cell r="H2028">
            <v>2</v>
          </cell>
          <cell r="I2028">
            <v>4</v>
          </cell>
          <cell r="J2028"/>
          <cell r="K2028">
            <v>54050065</v>
          </cell>
          <cell r="L2028" t="str">
            <v>Neofaloplastia com retalho convencional (tubos)</v>
          </cell>
          <cell r="M2028">
            <v>1200</v>
          </cell>
          <cell r="N2028">
            <v>2</v>
          </cell>
          <cell r="O2028">
            <v>4</v>
          </cell>
          <cell r="P2028"/>
          <cell r="Q2028" t="str">
            <v>Racionalização</v>
          </cell>
          <cell r="R2028"/>
          <cell r="S2028" t="str">
            <v>Relatório Médico Detalhado com informação de diagnostico, exames/tratamento realizados</v>
          </cell>
        </row>
        <row r="2029">
          <cell r="A2029">
            <v>31206166</v>
          </cell>
          <cell r="B2029">
            <v>22</v>
          </cell>
          <cell r="C2029">
            <v>31206166</v>
          </cell>
          <cell r="D2029" t="str">
            <v>Neofaloplastia com retalho inguinal pediculado com reconstrução uretral - por estágio</v>
          </cell>
          <cell r="E2029" t="str">
            <v>9B</v>
          </cell>
          <cell r="F2029"/>
          <cell r="G2029"/>
          <cell r="H2029">
            <v>2</v>
          </cell>
          <cell r="I2029">
            <v>6</v>
          </cell>
          <cell r="J2029"/>
          <cell r="K2029">
            <v>54050103</v>
          </cell>
          <cell r="L2029" t="str">
            <v>Neofaloplastia com retalho inguinal pediculado com reconstrucao uretal (1 tempo)</v>
          </cell>
          <cell r="M2029">
            <v>1400</v>
          </cell>
          <cell r="N2029">
            <v>2</v>
          </cell>
          <cell r="O2029">
            <v>5</v>
          </cell>
          <cell r="P2029"/>
          <cell r="Q2029" t="str">
            <v>Racionalização</v>
          </cell>
          <cell r="R2029"/>
          <cell r="S2029" t="str">
            <v>Relatório Médico Detalhado com informação de diagnostico, exames/tratamento realizados</v>
          </cell>
        </row>
        <row r="2030">
          <cell r="A2030">
            <v>31206174</v>
          </cell>
          <cell r="B2030">
            <v>22</v>
          </cell>
          <cell r="C2030">
            <v>31206174</v>
          </cell>
          <cell r="D2030" t="str">
            <v>Parafimose - redução manual ou cirúrgica</v>
          </cell>
          <cell r="E2030" t="str">
            <v>3B</v>
          </cell>
          <cell r="F2030"/>
          <cell r="G2030"/>
          <cell r="H2030"/>
          <cell r="I2030">
            <v>2</v>
          </cell>
          <cell r="J2030"/>
          <cell r="K2030">
            <v>56120133</v>
          </cell>
          <cell r="L2030" t="str">
            <v>Incisao do prepucio</v>
          </cell>
          <cell r="M2030">
            <v>100</v>
          </cell>
          <cell r="N2030"/>
          <cell r="O2030">
            <v>1</v>
          </cell>
          <cell r="P2030"/>
          <cell r="Q2030" t="str">
            <v>Baixo Risco</v>
          </cell>
          <cell r="R2030">
            <v>1</v>
          </cell>
          <cell r="S2030"/>
        </row>
        <row r="2031">
          <cell r="A2031">
            <v>31206182</v>
          </cell>
          <cell r="B2031">
            <v>22</v>
          </cell>
          <cell r="C2031">
            <v>31206182</v>
          </cell>
          <cell r="D2031" t="str">
            <v>Pênis curvo congênito - tratamento cirúrgico</v>
          </cell>
          <cell r="E2031" t="str">
            <v>9B</v>
          </cell>
          <cell r="F2031"/>
          <cell r="G2031"/>
          <cell r="H2031">
            <v>1</v>
          </cell>
          <cell r="I2031">
            <v>4</v>
          </cell>
          <cell r="J2031"/>
          <cell r="K2031">
            <v>53040155</v>
          </cell>
          <cell r="L2031" t="str">
            <v>Penis curvo congenito</v>
          </cell>
          <cell r="M2031">
            <v>950</v>
          </cell>
          <cell r="N2031">
            <v>1</v>
          </cell>
          <cell r="O2031">
            <v>4</v>
          </cell>
          <cell r="P2031"/>
          <cell r="Q2031" t="str">
            <v>Racionalização</v>
          </cell>
          <cell r="R2031"/>
          <cell r="S2031" t="str">
            <v>Relatório Médico Detalhado com informação de diagnostico, exames/tratamento realizados</v>
          </cell>
        </row>
        <row r="2032">
          <cell r="A2032">
            <v>31206190</v>
          </cell>
          <cell r="B2032">
            <v>22</v>
          </cell>
          <cell r="C2032">
            <v>31206190</v>
          </cell>
          <cell r="D2032" t="str">
            <v>Plástica - retalho cutâneo à distância</v>
          </cell>
          <cell r="E2032" t="str">
            <v>8B</v>
          </cell>
          <cell r="F2032"/>
          <cell r="G2032"/>
          <cell r="H2032">
            <v>2</v>
          </cell>
          <cell r="I2032">
            <v>5</v>
          </cell>
          <cell r="J2032"/>
          <cell r="K2032">
            <v>56120192</v>
          </cell>
          <cell r="L2032" t="str">
            <v>Plastica - retalho cutaneo a distancia</v>
          </cell>
          <cell r="M2032">
            <v>950</v>
          </cell>
          <cell r="N2032">
            <v>1</v>
          </cell>
          <cell r="O2032">
            <v>4</v>
          </cell>
          <cell r="P2032"/>
          <cell r="Q2032" t="str">
            <v>Racionalização</v>
          </cell>
          <cell r="R2032"/>
          <cell r="S2032" t="str">
            <v>Relatório Médico Detalhado com informação de diagnostico, exames/tratamento realizados</v>
          </cell>
        </row>
        <row r="2033">
          <cell r="A2033">
            <v>31206204</v>
          </cell>
          <cell r="B2033">
            <v>22</v>
          </cell>
          <cell r="C2033">
            <v>31206204</v>
          </cell>
          <cell r="D2033" t="str">
            <v>Plástica de corpo cavernoso</v>
          </cell>
          <cell r="E2033" t="str">
            <v>8A</v>
          </cell>
          <cell r="F2033"/>
          <cell r="G2033"/>
          <cell r="H2033">
            <v>1</v>
          </cell>
          <cell r="I2033">
            <v>4</v>
          </cell>
          <cell r="J2033"/>
          <cell r="K2033">
            <v>56120184</v>
          </cell>
          <cell r="L2033" t="str">
            <v>Plastica de corpo cavernoso</v>
          </cell>
          <cell r="M2033">
            <v>550</v>
          </cell>
          <cell r="N2033">
            <v>1</v>
          </cell>
          <cell r="O2033">
            <v>2</v>
          </cell>
          <cell r="P2033"/>
          <cell r="Q2033" t="str">
            <v>Racionalização</v>
          </cell>
          <cell r="R2033"/>
          <cell r="S2033" t="str">
            <v>Relatório Médico Detalhado com informação de diagnostico, exames/tratamento realizados</v>
          </cell>
        </row>
        <row r="2034">
          <cell r="A2034">
            <v>31206212</v>
          </cell>
          <cell r="B2034">
            <v>22</v>
          </cell>
          <cell r="C2034">
            <v>31206212</v>
          </cell>
          <cell r="D2034" t="str">
            <v>Plástica do freio bálano-prepucial</v>
          </cell>
          <cell r="E2034" t="str">
            <v>3B</v>
          </cell>
          <cell r="F2034"/>
          <cell r="G2034"/>
          <cell r="H2034">
            <v>1</v>
          </cell>
          <cell r="I2034">
            <v>1</v>
          </cell>
          <cell r="J2034"/>
          <cell r="K2034">
            <v>56120150</v>
          </cell>
          <cell r="L2034" t="str">
            <v>Plastica do freio balano-prepucial</v>
          </cell>
          <cell r="M2034">
            <v>120</v>
          </cell>
          <cell r="N2034">
            <v>1</v>
          </cell>
          <cell r="O2034">
            <v>1</v>
          </cell>
          <cell r="P2034"/>
          <cell r="Q2034" t="str">
            <v xml:space="preserve">Baixo Risco </v>
          </cell>
          <cell r="R2034">
            <v>1</v>
          </cell>
          <cell r="S2034"/>
        </row>
        <row r="2035">
          <cell r="A2035">
            <v>31206220</v>
          </cell>
          <cell r="B2035">
            <v>22</v>
          </cell>
          <cell r="C2035">
            <v>31206220</v>
          </cell>
          <cell r="D2035" t="str">
            <v>Postectomia</v>
          </cell>
          <cell r="E2035" t="str">
            <v>4C</v>
          </cell>
          <cell r="F2035"/>
          <cell r="G2035"/>
          <cell r="H2035">
            <v>1</v>
          </cell>
          <cell r="I2035">
            <v>2</v>
          </cell>
          <cell r="J2035"/>
          <cell r="K2035">
            <v>56120168</v>
          </cell>
          <cell r="L2035" t="str">
            <v>Postectomia</v>
          </cell>
          <cell r="M2035">
            <v>250</v>
          </cell>
          <cell r="N2035">
            <v>1</v>
          </cell>
          <cell r="O2035">
            <v>2</v>
          </cell>
          <cell r="P2035"/>
          <cell r="Q2035" t="str">
            <v>Baixo Risco</v>
          </cell>
          <cell r="R2035">
            <v>1</v>
          </cell>
          <cell r="S2035"/>
        </row>
        <row r="2036">
          <cell r="A2036">
            <v>31206239</v>
          </cell>
          <cell r="B2036">
            <v>22</v>
          </cell>
          <cell r="C2036">
            <v>31206239</v>
          </cell>
          <cell r="D2036" t="str">
            <v>Priapismo - tratamento cirúrgico</v>
          </cell>
          <cell r="E2036" t="str">
            <v>8A</v>
          </cell>
          <cell r="F2036"/>
          <cell r="G2036"/>
          <cell r="H2036">
            <v>1</v>
          </cell>
          <cell r="I2036">
            <v>3</v>
          </cell>
          <cell r="J2036"/>
          <cell r="K2036">
            <v>56120176</v>
          </cell>
          <cell r="L2036" t="str">
            <v>Priapismo - tratamento cirurgico</v>
          </cell>
          <cell r="M2036">
            <v>700</v>
          </cell>
          <cell r="N2036">
            <v>1</v>
          </cell>
          <cell r="O2036">
            <v>3</v>
          </cell>
          <cell r="P2036"/>
          <cell r="Q2036" t="str">
            <v>Racionalização</v>
          </cell>
          <cell r="R2036"/>
          <cell r="S2036" t="str">
            <v>Relatório Médico Detalhado com informação de diagnostico, exames/tratamento realizados</v>
          </cell>
        </row>
        <row r="2037">
          <cell r="A2037">
            <v>31206247</v>
          </cell>
          <cell r="B2037">
            <v>22</v>
          </cell>
          <cell r="C2037">
            <v>31206247</v>
          </cell>
          <cell r="D2037" t="str">
            <v>Reconstrução de pênis com enxerto - plástica total</v>
          </cell>
          <cell r="E2037" t="str">
            <v>8B</v>
          </cell>
          <cell r="F2037"/>
          <cell r="G2037"/>
          <cell r="H2037">
            <v>1</v>
          </cell>
          <cell r="I2037">
            <v>5</v>
          </cell>
          <cell r="J2037"/>
          <cell r="K2037">
            <v>53040171</v>
          </cell>
          <cell r="L2037" t="str">
            <v>Reconstrucao de penis com enxerto - plastica total</v>
          </cell>
          <cell r="M2037">
            <v>1500</v>
          </cell>
          <cell r="N2037">
            <v>2</v>
          </cell>
          <cell r="O2037">
            <v>4</v>
          </cell>
          <cell r="P2037"/>
          <cell r="Q2037" t="str">
            <v>Racionalização</v>
          </cell>
          <cell r="R2037"/>
          <cell r="S2037" t="str">
            <v>Relatório Médico Detalhado com informação de diagnostico, exames/tratamento realizados</v>
          </cell>
        </row>
        <row r="2038">
          <cell r="A2038">
            <v>31206255</v>
          </cell>
          <cell r="B2038">
            <v>22</v>
          </cell>
          <cell r="C2038">
            <v>31206255</v>
          </cell>
          <cell r="D2038" t="str">
            <v>Reimplante do pênis</v>
          </cell>
          <cell r="E2038" t="str">
            <v>14A</v>
          </cell>
          <cell r="F2038"/>
          <cell r="G2038"/>
          <cell r="H2038">
            <v>2</v>
          </cell>
          <cell r="I2038">
            <v>6</v>
          </cell>
          <cell r="J2038"/>
          <cell r="K2038">
            <v>46090045</v>
          </cell>
          <cell r="L2038" t="str">
            <v>Reimplante do penis</v>
          </cell>
          <cell r="M2038">
            <v>1500</v>
          </cell>
          <cell r="N2038">
            <v>3</v>
          </cell>
          <cell r="O2038">
            <v>6</v>
          </cell>
          <cell r="P2038"/>
          <cell r="Q2038" t="str">
            <v>Racionalização</v>
          </cell>
          <cell r="R2038"/>
          <cell r="S2038" t="str">
            <v>Relatório Médico Detalhado com informação de diagnostico, exames/tratamento realizados</v>
          </cell>
        </row>
        <row r="2039">
          <cell r="A2039">
            <v>31206263</v>
          </cell>
          <cell r="B2039">
            <v>22</v>
          </cell>
          <cell r="C2039">
            <v>31206263</v>
          </cell>
          <cell r="D2039" t="str">
            <v>Revascularização peniana</v>
          </cell>
          <cell r="E2039" t="str">
            <v>10B</v>
          </cell>
          <cell r="F2039"/>
          <cell r="G2039"/>
          <cell r="H2039">
            <v>2</v>
          </cell>
          <cell r="I2039">
            <v>6</v>
          </cell>
          <cell r="J2039"/>
          <cell r="K2039">
            <v>56120222</v>
          </cell>
          <cell r="L2039" t="str">
            <v>Revascularizacao peniana</v>
          </cell>
          <cell r="M2039">
            <v>1750</v>
          </cell>
          <cell r="N2039">
            <v>2</v>
          </cell>
          <cell r="O2039">
            <v>5</v>
          </cell>
          <cell r="P2039"/>
          <cell r="Q2039" t="str">
            <v>Racionalização</v>
          </cell>
          <cell r="R2039"/>
          <cell r="S2039" t="str">
            <v>Relatório Médico Detalhado com informação de diagnostico, exames/tratamento realizados</v>
          </cell>
        </row>
        <row r="2040">
          <cell r="A2040">
            <v>31301010</v>
          </cell>
          <cell r="B2040">
            <v>22</v>
          </cell>
          <cell r="C2040">
            <v>31301010</v>
          </cell>
          <cell r="D2040" t="str">
            <v>Bartolinectomia unilateral</v>
          </cell>
          <cell r="E2040" t="str">
            <v>4B</v>
          </cell>
          <cell r="F2040"/>
          <cell r="G2040"/>
          <cell r="H2040">
            <v>1</v>
          </cell>
          <cell r="I2040">
            <v>1</v>
          </cell>
          <cell r="J2040"/>
          <cell r="K2040">
            <v>45030014</v>
          </cell>
          <cell r="L2040" t="str">
            <v xml:space="preserve">Bartolinectomia </v>
          </cell>
          <cell r="M2040">
            <v>200</v>
          </cell>
          <cell r="N2040">
            <v>1</v>
          </cell>
          <cell r="O2040">
            <v>1</v>
          </cell>
          <cell r="P2040"/>
          <cell r="Q2040" t="str">
            <v>Racionalização</v>
          </cell>
          <cell r="R2040"/>
          <cell r="S2040" t="str">
            <v>Justificativa Clínica</v>
          </cell>
        </row>
        <row r="2041">
          <cell r="A2041">
            <v>31301029</v>
          </cell>
          <cell r="B2041">
            <v>22</v>
          </cell>
          <cell r="C2041">
            <v>31301029</v>
          </cell>
          <cell r="D2041" t="str">
            <v>Biópsia de vulva</v>
          </cell>
          <cell r="E2041" t="str">
            <v>2B</v>
          </cell>
          <cell r="F2041"/>
          <cell r="G2041"/>
          <cell r="H2041"/>
          <cell r="I2041">
            <v>1</v>
          </cell>
          <cell r="J2041"/>
          <cell r="K2041">
            <v>45030022</v>
          </cell>
          <cell r="L2041" t="str">
            <v>Biopsia de vulva</v>
          </cell>
          <cell r="M2041">
            <v>100</v>
          </cell>
          <cell r="N2041"/>
          <cell r="O2041">
            <v>0</v>
          </cell>
          <cell r="P2041"/>
          <cell r="Q2041" t="str">
            <v>Baixo Risco</v>
          </cell>
          <cell r="R2041">
            <v>1</v>
          </cell>
          <cell r="S2041"/>
        </row>
        <row r="2042">
          <cell r="A2042">
            <v>31301037</v>
          </cell>
          <cell r="B2042">
            <v>22</v>
          </cell>
          <cell r="C2042">
            <v>31301037</v>
          </cell>
          <cell r="D2042" t="str">
            <v>Cauterização química, ou eletrocauterização, ou criocauterização de lesões da vulva (por grupo de até 5 lesões)</v>
          </cell>
          <cell r="E2042" t="str">
            <v>2B</v>
          </cell>
          <cell r="F2042"/>
          <cell r="G2042"/>
          <cell r="H2042"/>
          <cell r="I2042">
            <v>0</v>
          </cell>
          <cell r="J2042"/>
          <cell r="K2042">
            <v>45020094</v>
          </cell>
          <cell r="L2042" t="str">
            <v>Cauterizacao quimica ou eletrocoagulacao ou criocauterizacao de lesoes da vulva</v>
          </cell>
          <cell r="M2042">
            <v>100</v>
          </cell>
          <cell r="N2042"/>
          <cell r="O2042">
            <v>0</v>
          </cell>
          <cell r="P2042"/>
          <cell r="Q2042" t="str">
            <v>Baixo Risco</v>
          </cell>
          <cell r="R2042">
            <v>2</v>
          </cell>
          <cell r="S2042"/>
        </row>
        <row r="2043">
          <cell r="A2043">
            <v>31301045</v>
          </cell>
          <cell r="B2043">
            <v>22</v>
          </cell>
          <cell r="C2043">
            <v>31301045</v>
          </cell>
          <cell r="D2043" t="str">
            <v>Clitorectomia (parcial ou total)</v>
          </cell>
          <cell r="E2043" t="str">
            <v>6A</v>
          </cell>
          <cell r="F2043"/>
          <cell r="G2043"/>
          <cell r="H2043">
            <v>1</v>
          </cell>
          <cell r="I2043">
            <v>1</v>
          </cell>
          <cell r="J2043"/>
          <cell r="K2043">
            <v>45030049</v>
          </cell>
          <cell r="L2043" t="str">
            <v xml:space="preserve">Clitoridectomia </v>
          </cell>
          <cell r="M2043">
            <v>250</v>
          </cell>
          <cell r="N2043">
            <v>1</v>
          </cell>
          <cell r="O2043">
            <v>1</v>
          </cell>
          <cell r="P2043"/>
          <cell r="Q2043" t="str">
            <v>Racionalização</v>
          </cell>
          <cell r="R2043"/>
          <cell r="S2043" t="str">
            <v>Justificativa Clínica</v>
          </cell>
        </row>
        <row r="2044">
          <cell r="A2044">
            <v>31301053</v>
          </cell>
          <cell r="B2044">
            <v>22</v>
          </cell>
          <cell r="C2044">
            <v>31301053</v>
          </cell>
          <cell r="D2044" t="str">
            <v>Clitoroplastia</v>
          </cell>
          <cell r="E2044" t="str">
            <v>6B</v>
          </cell>
          <cell r="F2044"/>
          <cell r="G2044"/>
          <cell r="H2044">
            <v>1</v>
          </cell>
          <cell r="I2044">
            <v>4</v>
          </cell>
          <cell r="J2044"/>
          <cell r="K2044">
            <v>53040031</v>
          </cell>
          <cell r="L2044" t="str">
            <v xml:space="preserve">Clitoridoplastia </v>
          </cell>
          <cell r="M2044">
            <v>950</v>
          </cell>
          <cell r="N2044">
            <v>2</v>
          </cell>
          <cell r="O2044">
            <v>4</v>
          </cell>
          <cell r="P2044"/>
          <cell r="Q2044" t="str">
            <v>Racionalização</v>
          </cell>
          <cell r="R2044"/>
          <cell r="S2044" t="str">
            <v>Justificativa Clínica</v>
          </cell>
        </row>
        <row r="2045">
          <cell r="A2045">
            <v>31301061</v>
          </cell>
          <cell r="B2045">
            <v>22</v>
          </cell>
          <cell r="C2045">
            <v>31301061</v>
          </cell>
          <cell r="D2045" t="str">
            <v>Excisão radical local da vulva (não inclui a linfadenectomia)</v>
          </cell>
          <cell r="E2045" t="str">
            <v>9A</v>
          </cell>
          <cell r="F2045"/>
          <cell r="G2045"/>
          <cell r="H2045">
            <v>2</v>
          </cell>
          <cell r="I2045">
            <v>4</v>
          </cell>
          <cell r="J2045"/>
          <cell r="K2045">
            <v>31301061</v>
          </cell>
          <cell r="L2045" t="str">
            <v>Excisão radical local da vulva (não inclui a linfadenectomia)</v>
          </cell>
          <cell r="M2045"/>
          <cell r="N2045">
            <v>2</v>
          </cell>
          <cell r="O2045">
            <v>4</v>
          </cell>
          <cell r="P2045"/>
          <cell r="Q2045" t="str">
            <v>Racionalização</v>
          </cell>
          <cell r="R2045"/>
          <cell r="S2045" t="str">
            <v>Relatório Médico Detalhado, anátomo patológico e exame de imagem realizado.</v>
          </cell>
        </row>
        <row r="2046">
          <cell r="A2046">
            <v>31301070</v>
          </cell>
          <cell r="B2046">
            <v>22</v>
          </cell>
          <cell r="C2046">
            <v>31301070</v>
          </cell>
          <cell r="D2046" t="str">
            <v>Exérese de glândula de Skene</v>
          </cell>
          <cell r="E2046" t="str">
            <v>3B</v>
          </cell>
          <cell r="F2046"/>
          <cell r="G2046"/>
          <cell r="H2046">
            <v>1</v>
          </cell>
          <cell r="I2046">
            <v>1</v>
          </cell>
          <cell r="J2046"/>
          <cell r="K2046">
            <v>45030057</v>
          </cell>
          <cell r="L2046" t="str">
            <v>Exerese de glandula de Skene</v>
          </cell>
          <cell r="M2046">
            <v>150</v>
          </cell>
          <cell r="N2046">
            <v>1</v>
          </cell>
          <cell r="O2046">
            <v>1</v>
          </cell>
          <cell r="P2046"/>
          <cell r="Q2046" t="str">
            <v>Racionalização</v>
          </cell>
          <cell r="R2046"/>
          <cell r="S2046" t="str">
            <v>Justificativa Clínica</v>
          </cell>
        </row>
        <row r="2047">
          <cell r="A2047">
            <v>31301088</v>
          </cell>
          <cell r="B2047">
            <v>22</v>
          </cell>
          <cell r="C2047">
            <v>31301088</v>
          </cell>
          <cell r="D2047" t="str">
            <v>Exérese de lesão da vulva e/ou do períneo (por grupo de até 5 lesões)</v>
          </cell>
          <cell r="E2047" t="str">
            <v>2C</v>
          </cell>
          <cell r="F2047"/>
          <cell r="G2047"/>
          <cell r="H2047"/>
          <cell r="I2047">
            <v>3</v>
          </cell>
          <cell r="J2047"/>
          <cell r="K2047">
            <v>45030073</v>
          </cell>
          <cell r="L2047" t="str">
            <v xml:space="preserve">Extirpacao de lesao da vulva e do perineo </v>
          </cell>
          <cell r="M2047">
            <v>150</v>
          </cell>
          <cell r="N2047"/>
          <cell r="O2047">
            <v>0</v>
          </cell>
          <cell r="P2047"/>
          <cell r="Q2047" t="str">
            <v>Baixo Risco</v>
          </cell>
          <cell r="R2047">
            <v>2</v>
          </cell>
          <cell r="S2047"/>
        </row>
        <row r="2048">
          <cell r="A2048">
            <v>31301096</v>
          </cell>
          <cell r="B2048">
            <v>22</v>
          </cell>
          <cell r="C2048">
            <v>31301096</v>
          </cell>
          <cell r="D2048" t="str">
            <v>Hipertrofia dos pequenos lábios - correção cirúrgica</v>
          </cell>
          <cell r="E2048" t="str">
            <v>4C</v>
          </cell>
          <cell r="F2048"/>
          <cell r="G2048"/>
          <cell r="H2048">
            <v>1</v>
          </cell>
          <cell r="I2048">
            <v>1</v>
          </cell>
          <cell r="J2048"/>
          <cell r="K2048">
            <v>54050049</v>
          </cell>
          <cell r="L2048" t="str">
            <v>Hipertrofia dos pequenos labios - correcao cirurgica</v>
          </cell>
          <cell r="M2048">
            <v>200</v>
          </cell>
          <cell r="N2048">
            <v>1</v>
          </cell>
          <cell r="O2048">
            <v>1</v>
          </cell>
          <cell r="P2048"/>
          <cell r="Q2048" t="str">
            <v>Racionalização</v>
          </cell>
          <cell r="R2048"/>
          <cell r="S2048" t="str">
            <v>Relatório Médico Detalhado</v>
          </cell>
        </row>
        <row r="2049">
          <cell r="A2049">
            <v>31301100</v>
          </cell>
          <cell r="B2049">
            <v>22</v>
          </cell>
          <cell r="C2049">
            <v>31301100</v>
          </cell>
          <cell r="D2049" t="str">
            <v>Incisão e drenagem da glândula de Bartholin ou Skene</v>
          </cell>
          <cell r="E2049" t="str">
            <v>2B</v>
          </cell>
          <cell r="F2049"/>
          <cell r="G2049"/>
          <cell r="H2049"/>
          <cell r="I2049">
            <v>1</v>
          </cell>
          <cell r="J2049"/>
          <cell r="K2049">
            <v>45030090</v>
          </cell>
          <cell r="L2049" t="str">
            <v>Incisao e drenagem da glandula de Bartholin ou Skene</v>
          </cell>
          <cell r="M2049">
            <v>120</v>
          </cell>
          <cell r="N2049">
            <v>1</v>
          </cell>
          <cell r="O2049">
            <v>0</v>
          </cell>
          <cell r="P2049"/>
          <cell r="Q2049" t="str">
            <v>Baixo Risco</v>
          </cell>
          <cell r="R2049">
            <v>2</v>
          </cell>
          <cell r="S2049"/>
        </row>
        <row r="2050">
          <cell r="A2050">
            <v>31301118</v>
          </cell>
          <cell r="B2050">
            <v>22</v>
          </cell>
          <cell r="C2050">
            <v>31301118</v>
          </cell>
          <cell r="D2050" t="str">
            <v>Marsupialização da glândula de Bartholin</v>
          </cell>
          <cell r="E2050" t="str">
            <v>3C</v>
          </cell>
          <cell r="F2050"/>
          <cell r="G2050"/>
          <cell r="H2050">
            <v>1</v>
          </cell>
          <cell r="I2050">
            <v>1</v>
          </cell>
          <cell r="J2050"/>
          <cell r="K2050">
            <v>45030103</v>
          </cell>
          <cell r="L2050" t="str">
            <v>Marsupializacao da glandula de Bartholin</v>
          </cell>
          <cell r="M2050">
            <v>150</v>
          </cell>
          <cell r="N2050">
            <v>1</v>
          </cell>
          <cell r="O2050">
            <v>1</v>
          </cell>
          <cell r="P2050"/>
          <cell r="Q2050" t="str">
            <v>Racionalização</v>
          </cell>
          <cell r="R2050"/>
          <cell r="S2050" t="str">
            <v>Justificativa Clínica</v>
          </cell>
        </row>
        <row r="2051">
          <cell r="A2051">
            <v>31301126</v>
          </cell>
          <cell r="B2051">
            <v>22</v>
          </cell>
          <cell r="C2051">
            <v>31301126</v>
          </cell>
          <cell r="D2051" t="str">
            <v>Vulvectomia ampliada (não inclui a linfadenectomia)</v>
          </cell>
          <cell r="E2051" t="str">
            <v>11B</v>
          </cell>
          <cell r="F2051"/>
          <cell r="G2051"/>
          <cell r="H2051">
            <v>2</v>
          </cell>
          <cell r="I2051">
            <v>5</v>
          </cell>
          <cell r="J2051"/>
          <cell r="K2051">
            <v>45030146</v>
          </cell>
          <cell r="L2051" t="str">
            <v>Vulvectomia ampliada com Linfadenectomia</v>
          </cell>
          <cell r="M2051">
            <v>1450</v>
          </cell>
          <cell r="N2051">
            <v>2</v>
          </cell>
          <cell r="O2051">
            <v>4</v>
          </cell>
          <cell r="P2051"/>
          <cell r="Q2051" t="str">
            <v>Racionalização</v>
          </cell>
          <cell r="R2051"/>
          <cell r="S2051" t="str">
            <v>Relatório Médico Detalhado, anátomo patológico e exame de imagem realizado.</v>
          </cell>
        </row>
        <row r="2052">
          <cell r="A2052">
            <v>31301134</v>
          </cell>
          <cell r="B2052">
            <v>22</v>
          </cell>
          <cell r="C2052">
            <v>31301134</v>
          </cell>
          <cell r="D2052" t="str">
            <v>Vulvectomia simples</v>
          </cell>
          <cell r="E2052" t="str">
            <v>10B</v>
          </cell>
          <cell r="F2052"/>
          <cell r="G2052"/>
          <cell r="H2052">
            <v>2</v>
          </cell>
          <cell r="I2052">
            <v>4</v>
          </cell>
          <cell r="J2052"/>
          <cell r="K2052">
            <v>45030154</v>
          </cell>
          <cell r="L2052" t="str">
            <v>Vulvectomia simples</v>
          </cell>
          <cell r="M2052">
            <v>800</v>
          </cell>
          <cell r="N2052">
            <v>2</v>
          </cell>
          <cell r="O2052">
            <v>3</v>
          </cell>
          <cell r="P2052"/>
          <cell r="Q2052" t="str">
            <v>Racionalização</v>
          </cell>
          <cell r="R2052"/>
          <cell r="S2052" t="str">
            <v>Relatório Médico Detalhado com informação de diagnostico, exames/tratamento realizados</v>
          </cell>
        </row>
        <row r="2053">
          <cell r="A2053">
            <v>31302017</v>
          </cell>
          <cell r="B2053">
            <v>22</v>
          </cell>
          <cell r="C2053">
            <v>31302017</v>
          </cell>
          <cell r="D2053" t="str">
            <v>Biópsia de vagina</v>
          </cell>
          <cell r="E2053" t="str">
            <v>2B</v>
          </cell>
          <cell r="F2053"/>
          <cell r="G2053"/>
          <cell r="H2053"/>
          <cell r="I2053">
            <v>1</v>
          </cell>
          <cell r="J2053"/>
          <cell r="K2053">
            <v>45040010</v>
          </cell>
          <cell r="L2053" t="str">
            <v>Biopsia de vagina</v>
          </cell>
          <cell r="M2053">
            <v>120</v>
          </cell>
          <cell r="N2053"/>
          <cell r="O2053">
            <v>0</v>
          </cell>
          <cell r="P2053"/>
          <cell r="Q2053" t="str">
            <v>Baixo Risco</v>
          </cell>
          <cell r="R2053">
            <v>1</v>
          </cell>
          <cell r="S2053"/>
        </row>
        <row r="2054">
          <cell r="A2054">
            <v>31302025</v>
          </cell>
          <cell r="B2054">
            <v>22</v>
          </cell>
          <cell r="C2054">
            <v>31302025</v>
          </cell>
          <cell r="D2054" t="str">
            <v>Colpectomia</v>
          </cell>
          <cell r="E2054" t="str">
            <v>9C</v>
          </cell>
          <cell r="F2054"/>
          <cell r="G2054"/>
          <cell r="H2054">
            <v>2</v>
          </cell>
          <cell r="I2054">
            <v>4</v>
          </cell>
          <cell r="J2054"/>
          <cell r="K2054">
            <v>45040028</v>
          </cell>
          <cell r="L2054" t="str">
            <v>Colpectomia</v>
          </cell>
          <cell r="M2054">
            <v>800</v>
          </cell>
          <cell r="N2054">
            <v>2</v>
          </cell>
          <cell r="O2054">
            <v>3</v>
          </cell>
          <cell r="P2054"/>
          <cell r="Q2054" t="str">
            <v>Racionalização</v>
          </cell>
          <cell r="R2054"/>
          <cell r="S2054" t="str">
            <v>Relatório Médico Detalhado com informação de diagnostico, exames/tratamento realizados</v>
          </cell>
        </row>
        <row r="2055">
          <cell r="A2055">
            <v>31302033</v>
          </cell>
          <cell r="B2055">
            <v>22</v>
          </cell>
          <cell r="C2055">
            <v>31302033</v>
          </cell>
          <cell r="D2055" t="str">
            <v>Colpocleise (Lefort)</v>
          </cell>
          <cell r="E2055" t="str">
            <v>8B</v>
          </cell>
          <cell r="F2055"/>
          <cell r="G2055"/>
          <cell r="H2055">
            <v>2</v>
          </cell>
          <cell r="I2055">
            <v>2</v>
          </cell>
          <cell r="J2055"/>
          <cell r="K2055">
            <v>45040036</v>
          </cell>
          <cell r="L2055" t="str">
            <v xml:space="preserve">Colpocleise </v>
          </cell>
          <cell r="M2055">
            <v>400</v>
          </cell>
          <cell r="N2055">
            <v>2</v>
          </cell>
          <cell r="O2055">
            <v>2</v>
          </cell>
          <cell r="P2055"/>
          <cell r="Q2055" t="str">
            <v>Racionalização</v>
          </cell>
          <cell r="R2055"/>
          <cell r="S2055" t="str">
            <v>Relatório Médico Detalhado com informação de diagnostico, exames/tratamento realizados</v>
          </cell>
        </row>
        <row r="2056">
          <cell r="A2056">
            <v>31302041</v>
          </cell>
          <cell r="B2056">
            <v>22</v>
          </cell>
          <cell r="C2056">
            <v>31302041</v>
          </cell>
          <cell r="D2056" t="str">
            <v>Colpoplastia anterior</v>
          </cell>
          <cell r="E2056" t="str">
            <v>7C</v>
          </cell>
          <cell r="F2056"/>
          <cell r="G2056"/>
          <cell r="H2056">
            <v>2</v>
          </cell>
          <cell r="I2056">
            <v>2</v>
          </cell>
          <cell r="J2056"/>
          <cell r="K2056">
            <v>45040044</v>
          </cell>
          <cell r="L2056" t="str">
            <v>Colpoplastia anterior</v>
          </cell>
          <cell r="M2056">
            <v>400</v>
          </cell>
          <cell r="N2056">
            <v>2</v>
          </cell>
          <cell r="O2056">
            <v>2</v>
          </cell>
          <cell r="P2056"/>
          <cell r="Q2056" t="str">
            <v>Racionalização</v>
          </cell>
          <cell r="R2056"/>
          <cell r="S2056" t="str">
            <v>Relatório Médico Detalhado com informação de diagnostico, exames/tratamento realizados</v>
          </cell>
        </row>
        <row r="2057">
          <cell r="A2057">
            <v>31302050</v>
          </cell>
          <cell r="B2057">
            <v>22</v>
          </cell>
          <cell r="C2057">
            <v>31302050</v>
          </cell>
          <cell r="D2057" t="str">
            <v>Colpoplastia posterior com perineorrafia</v>
          </cell>
          <cell r="E2057" t="str">
            <v>7B</v>
          </cell>
          <cell r="F2057"/>
          <cell r="G2057"/>
          <cell r="H2057">
            <v>2</v>
          </cell>
          <cell r="I2057">
            <v>3</v>
          </cell>
          <cell r="J2057"/>
          <cell r="K2057">
            <v>45040052</v>
          </cell>
          <cell r="L2057" t="str">
            <v>Colpoperineoplastia posterior</v>
          </cell>
          <cell r="M2057">
            <v>400</v>
          </cell>
          <cell r="N2057">
            <v>2</v>
          </cell>
          <cell r="O2057">
            <v>2</v>
          </cell>
          <cell r="P2057"/>
          <cell r="Q2057" t="str">
            <v>Racionalização</v>
          </cell>
          <cell r="R2057"/>
          <cell r="S2057" t="str">
            <v>Justificativa Clínica</v>
          </cell>
        </row>
        <row r="2058">
          <cell r="A2058">
            <v>31302068</v>
          </cell>
          <cell r="B2058">
            <v>22</v>
          </cell>
          <cell r="C2058">
            <v>31302068</v>
          </cell>
          <cell r="D2058" t="str">
            <v>Colporrafia ou colpoperineoplastia incluindo ressecção de septo ou ressutura de parede vaginal</v>
          </cell>
          <cell r="E2058" t="str">
            <v>8A</v>
          </cell>
          <cell r="F2058"/>
          <cell r="G2058"/>
          <cell r="H2058">
            <v>2</v>
          </cell>
          <cell r="I2058">
            <v>3</v>
          </cell>
          <cell r="J2058"/>
          <cell r="K2058">
            <v>45040117</v>
          </cell>
          <cell r="L2058" t="str">
            <v>Colporrafia ou Colpoperineorrafia (incluindo resseccao de septo ou ressutura de parede vaginal)</v>
          </cell>
          <cell r="M2058">
            <v>400</v>
          </cell>
          <cell r="N2058">
            <v>2</v>
          </cell>
          <cell r="O2058">
            <v>2</v>
          </cell>
          <cell r="P2058"/>
          <cell r="Q2058" t="str">
            <v>Racionalização</v>
          </cell>
          <cell r="R2058"/>
          <cell r="S2058" t="str">
            <v>Relatório Médico Detalhado com informação de diagnostico, exames/tratamento realizados</v>
          </cell>
        </row>
        <row r="2059">
          <cell r="A2059">
            <v>31302076</v>
          </cell>
          <cell r="B2059">
            <v>22</v>
          </cell>
          <cell r="C2059">
            <v>31302076</v>
          </cell>
          <cell r="D2059" t="str">
            <v>Colpotomia ou culdocentese</v>
          </cell>
          <cell r="E2059" t="str">
            <v>3B</v>
          </cell>
          <cell r="F2059"/>
          <cell r="G2059"/>
          <cell r="H2059">
            <v>1</v>
          </cell>
          <cell r="I2059">
            <v>1</v>
          </cell>
          <cell r="J2059"/>
          <cell r="K2059">
            <v>45040087</v>
          </cell>
          <cell r="L2059" t="str">
            <v xml:space="preserve">Colpotomia </v>
          </cell>
          <cell r="M2059">
            <v>250</v>
          </cell>
          <cell r="N2059">
            <v>2</v>
          </cell>
          <cell r="O2059">
            <v>1</v>
          </cell>
          <cell r="P2059"/>
          <cell r="Q2059" t="str">
            <v>Racionalização</v>
          </cell>
          <cell r="R2059"/>
          <cell r="S2059" t="str">
            <v>Relatório Médico Detalhado</v>
          </cell>
        </row>
        <row r="2060">
          <cell r="A2060">
            <v>31302084</v>
          </cell>
          <cell r="B2060">
            <v>22</v>
          </cell>
          <cell r="C2060">
            <v>31302084</v>
          </cell>
          <cell r="D2060" t="str">
            <v>Exérese de cisto vaginal</v>
          </cell>
          <cell r="E2060" t="str">
            <v>6B</v>
          </cell>
          <cell r="F2060"/>
          <cell r="G2060"/>
          <cell r="H2060">
            <v>1</v>
          </cell>
          <cell r="I2060">
            <v>1</v>
          </cell>
          <cell r="J2060"/>
          <cell r="K2060">
            <v>45040125</v>
          </cell>
          <cell r="L2060" t="str">
            <v>Exerese de cisto vaginal</v>
          </cell>
          <cell r="M2060">
            <v>150</v>
          </cell>
          <cell r="N2060">
            <v>1</v>
          </cell>
          <cell r="O2060">
            <v>1</v>
          </cell>
          <cell r="P2060"/>
          <cell r="Q2060" t="str">
            <v>Racionalização</v>
          </cell>
          <cell r="R2060"/>
          <cell r="S2060" t="str">
            <v>Relatório Médico Detalhado</v>
          </cell>
        </row>
        <row r="2061">
          <cell r="A2061">
            <v>31302092</v>
          </cell>
          <cell r="B2061">
            <v>22</v>
          </cell>
          <cell r="C2061">
            <v>31302092</v>
          </cell>
          <cell r="D2061" t="str">
            <v>Extração de corpo estranho com anestesia geral ou bloqueio</v>
          </cell>
          <cell r="E2061" t="str">
            <v>3C</v>
          </cell>
          <cell r="F2061"/>
          <cell r="G2061"/>
          <cell r="H2061"/>
          <cell r="I2061">
            <v>1</v>
          </cell>
          <cell r="J2061"/>
          <cell r="K2061">
            <v>45040133</v>
          </cell>
          <cell r="L2061" t="str">
            <v>Extracao de corpo estranho com anestesia geral ou bloqueio</v>
          </cell>
          <cell r="M2061">
            <v>150</v>
          </cell>
          <cell r="N2061">
            <v>1</v>
          </cell>
          <cell r="O2061">
            <v>1</v>
          </cell>
          <cell r="P2061"/>
          <cell r="Q2061" t="str">
            <v xml:space="preserve">Baixo Risco </v>
          </cell>
          <cell r="R2061">
            <v>1</v>
          </cell>
          <cell r="S2061"/>
        </row>
        <row r="2062">
          <cell r="A2062">
            <v>31302106</v>
          </cell>
          <cell r="B2062">
            <v>22</v>
          </cell>
          <cell r="C2062">
            <v>31302106</v>
          </cell>
          <cell r="D2062" t="str">
            <v>Fístula ginecológica - tratamento cirúrgico</v>
          </cell>
          <cell r="E2062" t="str">
            <v>9B</v>
          </cell>
          <cell r="F2062"/>
          <cell r="G2062"/>
          <cell r="H2062">
            <v>1</v>
          </cell>
          <cell r="I2062">
            <v>4</v>
          </cell>
          <cell r="J2062"/>
          <cell r="K2062">
            <v>45040150</v>
          </cell>
          <cell r="L2062" t="str">
            <v>Fistula ginecologica - tratamento cirurgico</v>
          </cell>
          <cell r="M2062">
            <v>1100</v>
          </cell>
          <cell r="N2062">
            <v>2</v>
          </cell>
          <cell r="O2062">
            <v>4</v>
          </cell>
          <cell r="P2062"/>
          <cell r="Q2062" t="str">
            <v>Racionalização</v>
          </cell>
          <cell r="R2062"/>
          <cell r="S2062" t="str">
            <v xml:space="preserve">Relatório Médico Detalhado, imagem e/ou laudo de rx e/ou usom e/ou tomografia e/ou ressonância magnética </v>
          </cell>
        </row>
        <row r="2063">
          <cell r="A2063">
            <v>31302114</v>
          </cell>
          <cell r="B2063">
            <v>22</v>
          </cell>
          <cell r="C2063">
            <v>31302114</v>
          </cell>
          <cell r="D2063" t="str">
            <v>Himenotomia</v>
          </cell>
          <cell r="E2063" t="str">
            <v>3B</v>
          </cell>
          <cell r="F2063"/>
          <cell r="G2063"/>
          <cell r="H2063"/>
          <cell r="I2063">
            <v>1</v>
          </cell>
          <cell r="J2063"/>
          <cell r="K2063">
            <v>45030081</v>
          </cell>
          <cell r="L2063" t="str">
            <v>Himenotomia</v>
          </cell>
          <cell r="M2063">
            <v>150</v>
          </cell>
          <cell r="N2063">
            <v>1</v>
          </cell>
          <cell r="O2063">
            <v>1</v>
          </cell>
          <cell r="P2063"/>
          <cell r="Q2063" t="str">
            <v>Racionalização</v>
          </cell>
          <cell r="R2063"/>
          <cell r="S2063" t="str">
            <v>Relatório Médico Detalhado</v>
          </cell>
        </row>
        <row r="2064">
          <cell r="A2064">
            <v>31302122</v>
          </cell>
          <cell r="B2064">
            <v>22</v>
          </cell>
          <cell r="C2064">
            <v>31302122</v>
          </cell>
          <cell r="D2064" t="str">
            <v>Neovagina (cólon, delgado, tubo de pele)</v>
          </cell>
          <cell r="E2064" t="str">
            <v>10B</v>
          </cell>
          <cell r="F2064"/>
          <cell r="G2064"/>
          <cell r="H2064">
            <v>2</v>
          </cell>
          <cell r="I2064">
            <v>6</v>
          </cell>
          <cell r="J2064"/>
          <cell r="K2064">
            <v>53040147</v>
          </cell>
          <cell r="L2064" t="str">
            <v>Neovagina (colon, delgado, tubo de pele)</v>
          </cell>
          <cell r="M2064">
            <v>725</v>
          </cell>
          <cell r="N2064">
            <v>2</v>
          </cell>
          <cell r="O2064">
            <v>5</v>
          </cell>
          <cell r="P2064"/>
          <cell r="Q2064" t="str">
            <v>Racionalização</v>
          </cell>
          <cell r="R2064"/>
          <cell r="S2064" t="str">
            <v xml:space="preserve">Relatório Médico Detalhado, imagem e/ou laudo de rx e/ou usom e/ou tomografia e/ou ressonância magnética </v>
          </cell>
        </row>
        <row r="2065">
          <cell r="A2065">
            <v>31302130</v>
          </cell>
          <cell r="B2065">
            <v>22</v>
          </cell>
          <cell r="C2065">
            <v>31302130</v>
          </cell>
          <cell r="D2065" t="str">
            <v>Cauterização química, ou eletrocauterização, ou criocauterização de lesões da vagina (por grupo de até 5 lesões)</v>
          </cell>
          <cell r="E2065" t="str">
            <v>2B</v>
          </cell>
          <cell r="F2065"/>
          <cell r="G2065"/>
          <cell r="H2065"/>
          <cell r="I2065">
            <v>0</v>
          </cell>
          <cell r="J2065"/>
          <cell r="K2065">
            <v>31302130</v>
          </cell>
          <cell r="L2065" t="str">
            <v>Cauterização química, ou eletrocauterização, ou criocauterização de lesões da vagina (por grupo de até 5 lesões)</v>
          </cell>
          <cell r="M2065"/>
          <cell r="N2065"/>
          <cell r="O2065">
            <v>0</v>
          </cell>
          <cell r="P2065"/>
          <cell r="Q2065" t="str">
            <v>Baixo Risco</v>
          </cell>
          <cell r="R2065">
            <v>2</v>
          </cell>
          <cell r="S2065"/>
        </row>
        <row r="2066">
          <cell r="A2066">
            <v>31303013</v>
          </cell>
          <cell r="B2066">
            <v>22</v>
          </cell>
          <cell r="C2066">
            <v>31303013</v>
          </cell>
          <cell r="D2066" t="str">
            <v>Aspiração manual intra-uterina (AMIU)</v>
          </cell>
          <cell r="E2066" t="str">
            <v>4A</v>
          </cell>
          <cell r="F2066"/>
          <cell r="G2066"/>
          <cell r="H2066"/>
          <cell r="I2066">
            <v>2</v>
          </cell>
          <cell r="J2066"/>
          <cell r="K2066">
            <v>31303013</v>
          </cell>
          <cell r="L2066" t="str">
            <v>Aspiração manual intra-uterina (AMIU)</v>
          </cell>
          <cell r="M2066"/>
          <cell r="N2066"/>
          <cell r="O2066">
            <v>2</v>
          </cell>
          <cell r="P2066"/>
          <cell r="Q2066" t="str">
            <v>Racionalização</v>
          </cell>
          <cell r="R2066"/>
          <cell r="S2066" t="str">
            <v>Justificativa Clínica</v>
          </cell>
        </row>
        <row r="2067">
          <cell r="A2067">
            <v>31303021</v>
          </cell>
          <cell r="B2067">
            <v>22</v>
          </cell>
          <cell r="C2067">
            <v>31303021</v>
          </cell>
          <cell r="D2067" t="str">
            <v>Biópsia do colo uterino</v>
          </cell>
          <cell r="E2067" t="str">
            <v>2B</v>
          </cell>
          <cell r="F2067"/>
          <cell r="G2067"/>
          <cell r="H2067"/>
          <cell r="I2067">
            <v>1</v>
          </cell>
          <cell r="J2067"/>
          <cell r="K2067">
            <v>45050015</v>
          </cell>
          <cell r="L2067" t="str">
            <v>Biopsia do colo uterino</v>
          </cell>
          <cell r="M2067">
            <v>120</v>
          </cell>
          <cell r="N2067"/>
          <cell r="O2067">
            <v>0</v>
          </cell>
          <cell r="P2067"/>
          <cell r="Q2067" t="str">
            <v>Baixo Risco</v>
          </cell>
          <cell r="R2067">
            <v>1</v>
          </cell>
          <cell r="S2067"/>
        </row>
        <row r="2068">
          <cell r="A2068">
            <v>31303030</v>
          </cell>
          <cell r="B2068">
            <v>22</v>
          </cell>
          <cell r="C2068">
            <v>31303030</v>
          </cell>
          <cell r="D2068" t="str">
            <v>Biópsia do endométrio</v>
          </cell>
          <cell r="E2068" t="str">
            <v>2B</v>
          </cell>
          <cell r="F2068"/>
          <cell r="G2068"/>
          <cell r="H2068"/>
          <cell r="I2068">
            <v>2</v>
          </cell>
          <cell r="J2068"/>
          <cell r="K2068">
            <v>45050023</v>
          </cell>
          <cell r="L2068" t="str">
            <v>Biopsia do endometrio</v>
          </cell>
          <cell r="M2068">
            <v>120</v>
          </cell>
          <cell r="N2068"/>
          <cell r="O2068">
            <v>0</v>
          </cell>
          <cell r="P2068"/>
          <cell r="Q2068" t="str">
            <v>Racionalização</v>
          </cell>
          <cell r="R2068"/>
          <cell r="S2068" t="str">
            <v>Justificativa Clínica</v>
          </cell>
        </row>
        <row r="2069">
          <cell r="A2069">
            <v>31303056</v>
          </cell>
          <cell r="B2069">
            <v>22</v>
          </cell>
          <cell r="C2069">
            <v>31303056</v>
          </cell>
          <cell r="D2069" t="str">
            <v>Curetagem ginecológica semiótica e/ou terapêutica com ou sem dilatação de colo uterino</v>
          </cell>
          <cell r="E2069" t="str">
            <v>4A</v>
          </cell>
          <cell r="F2069"/>
          <cell r="G2069"/>
          <cell r="H2069"/>
          <cell r="I2069">
            <v>1</v>
          </cell>
          <cell r="J2069"/>
          <cell r="K2069">
            <v>45050031</v>
          </cell>
          <cell r="L2069" t="str">
            <v>Curetagem ginecologica semiotica e/ou terapeutica com ou sem Dilatacao de colo uterino</v>
          </cell>
          <cell r="M2069">
            <v>200</v>
          </cell>
          <cell r="N2069"/>
          <cell r="O2069">
            <v>1</v>
          </cell>
          <cell r="P2069"/>
          <cell r="Q2069" t="str">
            <v xml:space="preserve">Baixo Risco </v>
          </cell>
          <cell r="R2069">
            <v>1</v>
          </cell>
          <cell r="S2069"/>
        </row>
        <row r="2070">
          <cell r="A2070">
            <v>31303064</v>
          </cell>
          <cell r="B2070">
            <v>22</v>
          </cell>
          <cell r="C2070">
            <v>31303064</v>
          </cell>
          <cell r="D2070" t="str">
            <v>Dilatação do colo uterino</v>
          </cell>
          <cell r="E2070" t="str">
            <v>2A</v>
          </cell>
          <cell r="F2070"/>
          <cell r="G2070"/>
          <cell r="H2070"/>
          <cell r="I2070">
            <v>1</v>
          </cell>
          <cell r="J2070"/>
          <cell r="K2070">
            <v>45050040</v>
          </cell>
          <cell r="L2070" t="str">
            <v>Dilatacao do colo uterino</v>
          </cell>
          <cell r="M2070">
            <v>150</v>
          </cell>
          <cell r="N2070"/>
          <cell r="O2070">
            <v>1</v>
          </cell>
          <cell r="P2070"/>
          <cell r="Q2070" t="str">
            <v>Racionalização</v>
          </cell>
          <cell r="R2070"/>
          <cell r="S2070" t="str">
            <v>Justificativa Clínica</v>
          </cell>
        </row>
        <row r="2071">
          <cell r="A2071">
            <v>31303072</v>
          </cell>
          <cell r="B2071">
            <v>22</v>
          </cell>
          <cell r="C2071">
            <v>31303072</v>
          </cell>
          <cell r="D2071" t="str">
            <v>Excisão de pólipo cervical</v>
          </cell>
          <cell r="E2071" t="str">
            <v>3A</v>
          </cell>
          <cell r="F2071"/>
          <cell r="G2071"/>
          <cell r="H2071"/>
          <cell r="I2071">
            <v>1</v>
          </cell>
          <cell r="J2071"/>
          <cell r="K2071">
            <v>45050058</v>
          </cell>
          <cell r="L2071" t="str">
            <v>Excisao de polipo uterino</v>
          </cell>
          <cell r="M2071">
            <v>200</v>
          </cell>
          <cell r="N2071"/>
          <cell r="O2071">
            <v>1</v>
          </cell>
          <cell r="P2071"/>
          <cell r="Q2071" t="str">
            <v>Baixo Risco</v>
          </cell>
          <cell r="R2071">
            <v>1</v>
          </cell>
          <cell r="S2071"/>
        </row>
        <row r="2072">
          <cell r="A2072">
            <v>31303080</v>
          </cell>
          <cell r="B2072">
            <v>22</v>
          </cell>
          <cell r="C2072">
            <v>31303080</v>
          </cell>
          <cell r="D2072" t="str">
            <v>Histerectomia subtotal com ou sem anexectomia, uni ou bilateral - qualquer via</v>
          </cell>
          <cell r="E2072" t="str">
            <v>9C</v>
          </cell>
          <cell r="F2072"/>
          <cell r="G2072"/>
          <cell r="H2072">
            <v>2</v>
          </cell>
          <cell r="I2072">
            <v>4</v>
          </cell>
          <cell r="J2072"/>
          <cell r="K2072">
            <v>45050082</v>
          </cell>
          <cell r="L2072" t="str">
            <v>Histerectomia subtotal ou fundica</v>
          </cell>
          <cell r="M2072">
            <v>700</v>
          </cell>
          <cell r="N2072">
            <v>2</v>
          </cell>
          <cell r="O2072">
            <v>3</v>
          </cell>
          <cell r="P2072"/>
          <cell r="Q2072" t="str">
            <v>Racionalização</v>
          </cell>
          <cell r="R2072"/>
          <cell r="S2072" t="str">
            <v xml:space="preserve">Relatório Médico Detalhado, imagem e/ou laudo de rx e/ou usom e/ou tomografia e/ou ressonância magnética </v>
          </cell>
        </row>
        <row r="2073">
          <cell r="A2073">
            <v>31303102</v>
          </cell>
          <cell r="B2073">
            <v>22</v>
          </cell>
          <cell r="C2073">
            <v>31303102</v>
          </cell>
          <cell r="D2073" t="str">
            <v>Histerectomia total - via abdominal</v>
          </cell>
          <cell r="E2073" t="str">
            <v>10A</v>
          </cell>
          <cell r="F2073"/>
          <cell r="G2073"/>
          <cell r="H2073">
            <v>2</v>
          </cell>
          <cell r="I2073">
            <v>5</v>
          </cell>
          <cell r="J2073"/>
          <cell r="K2073">
            <v>45050074</v>
          </cell>
          <cell r="L2073" t="str">
            <v xml:space="preserve">Histerectomia total </v>
          </cell>
          <cell r="M2073">
            <v>1000</v>
          </cell>
          <cell r="N2073">
            <v>2</v>
          </cell>
          <cell r="O2073">
            <v>4</v>
          </cell>
          <cell r="P2073"/>
          <cell r="Q2073" t="str">
            <v>Racionalização</v>
          </cell>
          <cell r="R2073"/>
          <cell r="S2073" t="str">
            <v xml:space="preserve">Relatório Médico Detalhado, imagem e/ou laudo de rx e/ou usom e/ou tomografia e/ou ressonância magnética </v>
          </cell>
        </row>
        <row r="2074">
          <cell r="A2074">
            <v>31303110</v>
          </cell>
          <cell r="B2074">
            <v>22</v>
          </cell>
          <cell r="C2074">
            <v>31303110</v>
          </cell>
          <cell r="D2074" t="str">
            <v>Histerectomia total ampliada - qualquer via - (não inclui a linfadenectomia pélvica)</v>
          </cell>
          <cell r="E2074" t="str">
            <v>11B</v>
          </cell>
          <cell r="F2074"/>
          <cell r="G2074"/>
          <cell r="H2074">
            <v>2</v>
          </cell>
          <cell r="I2074">
            <v>6</v>
          </cell>
          <cell r="J2074"/>
          <cell r="K2074">
            <v>45050066</v>
          </cell>
          <cell r="L2074" t="str">
            <v>Histerectomia total ampliada  (Wertheim- Meigs)</v>
          </cell>
          <cell r="M2074">
            <v>1750</v>
          </cell>
          <cell r="N2074">
            <v>3</v>
          </cell>
          <cell r="O2074">
            <v>5</v>
          </cell>
          <cell r="P2074"/>
          <cell r="Q2074" t="str">
            <v>Racionalização</v>
          </cell>
          <cell r="R2074"/>
          <cell r="S2074" t="str">
            <v xml:space="preserve">Relatório Médico Detalhado, imagem e/ou laudo de rx e/ou usom e/ou tomografia e/ou ressonância magnética </v>
          </cell>
        </row>
        <row r="2075">
          <cell r="A2075">
            <v>31303129</v>
          </cell>
          <cell r="B2075">
            <v>22</v>
          </cell>
          <cell r="C2075">
            <v>31303129</v>
          </cell>
          <cell r="D2075" t="str">
            <v>Histerectomia total com anexectomia uni ou bilateral - qualquer via</v>
          </cell>
          <cell r="E2075" t="str">
            <v>10B</v>
          </cell>
          <cell r="F2075"/>
          <cell r="G2075"/>
          <cell r="H2075">
            <v>2</v>
          </cell>
          <cell r="I2075">
            <v>5</v>
          </cell>
          <cell r="J2075"/>
          <cell r="K2075">
            <v>45050112</v>
          </cell>
          <cell r="L2075" t="str">
            <v>Histerectomia total com anexectomia uni ou bilateral abdominal</v>
          </cell>
          <cell r="M2075">
            <v>1300</v>
          </cell>
          <cell r="N2075">
            <v>2</v>
          </cell>
          <cell r="O2075">
            <v>4</v>
          </cell>
          <cell r="P2075"/>
          <cell r="Q2075" t="str">
            <v>Racionalização</v>
          </cell>
          <cell r="R2075"/>
          <cell r="S2075" t="str">
            <v xml:space="preserve">Relatório Médico Detalhado, imagem e/ou laudo de rx e/ou usom e/ou tomografia e/ou ressonância magnética </v>
          </cell>
        </row>
        <row r="2076">
          <cell r="A2076">
            <v>31303137</v>
          </cell>
          <cell r="B2076">
            <v>22</v>
          </cell>
          <cell r="C2076">
            <v>31303137</v>
          </cell>
          <cell r="D2076" t="str">
            <v>Metroplastia (Strassmann ou outra técnica)</v>
          </cell>
          <cell r="E2076" t="str">
            <v>9A</v>
          </cell>
          <cell r="F2076"/>
          <cell r="G2076"/>
          <cell r="H2076">
            <v>2</v>
          </cell>
          <cell r="I2076">
            <v>3</v>
          </cell>
          <cell r="J2076"/>
          <cell r="K2076">
            <v>31303137</v>
          </cell>
          <cell r="L2076" t="str">
            <v>Metroplastia (Strassmann ou outra técnica)</v>
          </cell>
          <cell r="M2076"/>
          <cell r="N2076">
            <v>2</v>
          </cell>
          <cell r="O2076">
            <v>3</v>
          </cell>
          <cell r="P2076"/>
          <cell r="Q2076" t="str">
            <v>Racionalização</v>
          </cell>
          <cell r="R2076"/>
          <cell r="S2076" t="str">
            <v>Relatório Médico Detalhado com informação de diagnostico, exames/tratamento realizados</v>
          </cell>
        </row>
        <row r="2077">
          <cell r="A2077">
            <v>31303145</v>
          </cell>
          <cell r="B2077">
            <v>22</v>
          </cell>
          <cell r="C2077">
            <v>31303145</v>
          </cell>
          <cell r="D2077" t="str">
            <v>Miomectomia uterina</v>
          </cell>
          <cell r="E2077" t="str">
            <v>9A</v>
          </cell>
          <cell r="F2077"/>
          <cell r="G2077"/>
          <cell r="H2077">
            <v>1</v>
          </cell>
          <cell r="I2077">
            <v>3</v>
          </cell>
          <cell r="J2077"/>
          <cell r="K2077">
            <v>45050139</v>
          </cell>
          <cell r="L2077" t="str">
            <v xml:space="preserve">Miomectomia  </v>
          </cell>
          <cell r="M2077">
            <v>700</v>
          </cell>
          <cell r="N2077">
            <v>2</v>
          </cell>
          <cell r="O2077">
            <v>3</v>
          </cell>
          <cell r="P2077"/>
          <cell r="Q2077" t="str">
            <v>Racionalização</v>
          </cell>
          <cell r="R2077"/>
          <cell r="S2077" t="str">
            <v>Relatório Médico Detalhado e Cópia do laudo de exame de imagem (rx ou ultrasom ou tomografia ou ressonancia)</v>
          </cell>
        </row>
        <row r="2078">
          <cell r="A2078">
            <v>31303153</v>
          </cell>
          <cell r="B2078">
            <v>22</v>
          </cell>
          <cell r="C2078">
            <v>31303153</v>
          </cell>
          <cell r="D2078" t="str">
            <v xml:space="preserve">Traquelectomia - amputação, conização - (com ou sem cirurgia de alta frequência / CAF) </v>
          </cell>
          <cell r="E2078" t="str">
            <v>6B</v>
          </cell>
          <cell r="F2078"/>
          <cell r="G2078"/>
          <cell r="H2078">
            <v>1</v>
          </cell>
          <cell r="I2078">
            <v>3</v>
          </cell>
          <cell r="J2078"/>
          <cell r="K2078">
            <v>45050163</v>
          </cell>
          <cell r="L2078" t="str">
            <v>Traquelectomia (Amputacao, conizacao)</v>
          </cell>
          <cell r="M2078">
            <v>400</v>
          </cell>
          <cell r="N2078">
            <v>2</v>
          </cell>
          <cell r="O2078">
            <v>2</v>
          </cell>
          <cell r="P2078"/>
          <cell r="Q2078" t="str">
            <v>Racionalização</v>
          </cell>
          <cell r="R2078"/>
          <cell r="S2078" t="str">
            <v>Justificativa Clínica e laudo de anatomo patologico</v>
          </cell>
        </row>
        <row r="2079">
          <cell r="A2079">
            <v>31303161</v>
          </cell>
          <cell r="B2079">
            <v>22</v>
          </cell>
          <cell r="C2079">
            <v>31303161</v>
          </cell>
          <cell r="D2079" t="str">
            <v>Traquelectomia radical (não inclui a linfadenectomia)</v>
          </cell>
          <cell r="E2079" t="str">
            <v>10C</v>
          </cell>
          <cell r="F2079"/>
          <cell r="G2079"/>
          <cell r="H2079">
            <v>2</v>
          </cell>
          <cell r="I2079">
            <v>4</v>
          </cell>
          <cell r="J2079"/>
          <cell r="K2079">
            <v>31303161</v>
          </cell>
          <cell r="L2079" t="str">
            <v>Traquelectomia radical (não inclui a linfadenectomia)</v>
          </cell>
          <cell r="M2079"/>
          <cell r="N2079">
            <v>2</v>
          </cell>
          <cell r="O2079">
            <v>4</v>
          </cell>
          <cell r="P2079"/>
          <cell r="Q2079" t="str">
            <v>Racionalização</v>
          </cell>
          <cell r="R2079"/>
          <cell r="S2079" t="str">
            <v>Relatório Médico Detalhado e anátomo patológico  e/ou Cópia do laudo de exame de imagem (rx ou ultrasom ou tomografia ou ressonancia)</v>
          </cell>
        </row>
        <row r="2080">
          <cell r="A2080">
            <v>31303170</v>
          </cell>
          <cell r="B2080">
            <v>22</v>
          </cell>
          <cell r="C2080">
            <v>31303170</v>
          </cell>
          <cell r="D2080" t="str">
            <v>Histeroscopia cirúrgica com biópsia e/ou curetagem uterina, lise de sinéquias, retirada de corpo estranho</v>
          </cell>
          <cell r="E2080" t="str">
            <v>8A</v>
          </cell>
          <cell r="F2080">
            <v>24.33</v>
          </cell>
          <cell r="G2080"/>
          <cell r="H2080">
            <v>1</v>
          </cell>
          <cell r="I2080">
            <v>4</v>
          </cell>
          <cell r="J2080"/>
          <cell r="K2080">
            <v>45020051</v>
          </cell>
          <cell r="L2080" t="str">
            <v>Histeroscopia cirurgica para biopsia dirigida, lise de sinequias, retirada de corpo estranho</v>
          </cell>
          <cell r="M2080">
            <v>430</v>
          </cell>
          <cell r="N2080"/>
          <cell r="O2080">
            <v>3</v>
          </cell>
          <cell r="P2080"/>
          <cell r="Q2080" t="str">
            <v>Racionalização</v>
          </cell>
          <cell r="R2080"/>
          <cell r="S2080" t="str">
            <v>Relatório Médico Detalhado e Cópia do laudo de exame de imagem (rx ou ultrasom ou tomografia ou ressonancia)</v>
          </cell>
        </row>
        <row r="2081">
          <cell r="A2081">
            <v>31303188</v>
          </cell>
          <cell r="B2081">
            <v>22</v>
          </cell>
          <cell r="C2081">
            <v>31303188</v>
          </cell>
          <cell r="D2081" t="str">
            <v>Histeroscopia com ressectoscópio para polipectomia, metroplastia, endometrectomia e ressecção de sinéquias</v>
          </cell>
          <cell r="E2081" t="str">
            <v>8B</v>
          </cell>
          <cell r="F2081">
            <v>24.33</v>
          </cell>
          <cell r="G2081"/>
          <cell r="H2081">
            <v>1</v>
          </cell>
          <cell r="I2081">
            <v>4</v>
          </cell>
          <cell r="J2081"/>
          <cell r="K2081">
            <v>45020060</v>
          </cell>
          <cell r="L2081" t="str">
            <v>Histeroscopia cirurgica com ressectoscopio para miomectomia, polipectomia, metroplastia e endometrectomia</v>
          </cell>
          <cell r="M2081">
            <v>600</v>
          </cell>
          <cell r="N2081"/>
          <cell r="O2081">
            <v>4</v>
          </cell>
          <cell r="P2081"/>
          <cell r="Q2081" t="str">
            <v>Racionalização</v>
          </cell>
          <cell r="R2081"/>
          <cell r="S2081" t="str">
            <v>Relatório Médico Detalhado e Cópia do laudo de exame de imagem (rx ou ultrasom ou tomografia ou ressonancia)</v>
          </cell>
        </row>
        <row r="2082">
          <cell r="A2082">
            <v>31303196</v>
          </cell>
          <cell r="B2082">
            <v>22</v>
          </cell>
          <cell r="C2082">
            <v>31303196</v>
          </cell>
          <cell r="D2082" t="str">
            <v>Cauterização química, ou eletrocauterização, ou criocauterização de lesões de colo uterino (por sessão)</v>
          </cell>
          <cell r="E2082" t="str">
            <v>2B</v>
          </cell>
          <cell r="F2082"/>
          <cell r="G2082"/>
          <cell r="H2082"/>
          <cell r="I2082">
            <v>0</v>
          </cell>
          <cell r="J2082"/>
          <cell r="K2082">
            <v>45020027</v>
          </cell>
          <cell r="L2082" t="str">
            <v>Eletrocoagulacao do colo uterino</v>
          </cell>
          <cell r="M2082">
            <v>100</v>
          </cell>
          <cell r="N2082"/>
          <cell r="O2082">
            <v>0</v>
          </cell>
          <cell r="P2082"/>
          <cell r="Q2082" t="str">
            <v>Baixo Risco</v>
          </cell>
          <cell r="R2082">
            <v>1</v>
          </cell>
          <cell r="S2082"/>
        </row>
        <row r="2083">
          <cell r="A2083">
            <v>31303200</v>
          </cell>
          <cell r="B2083">
            <v>22</v>
          </cell>
          <cell r="C2083">
            <v>31303200</v>
          </cell>
          <cell r="D2083" t="str">
            <v>Histerectomia subtotal laparoscopica com ou sem anexectomia, uni ou bilateral (via alta)</v>
          </cell>
          <cell r="E2083" t="str">
            <v>10C</v>
          </cell>
          <cell r="F2083">
            <v>56.77</v>
          </cell>
          <cell r="G2083"/>
          <cell r="H2083">
            <v>2</v>
          </cell>
          <cell r="I2083">
            <v>5</v>
          </cell>
          <cell r="J2083"/>
          <cell r="K2083">
            <v>31303200</v>
          </cell>
          <cell r="L2083" t="str">
            <v>Histerectomia subtotal laparoscopica com ou sem anexectomia, uni ou bilateral (via alta)</v>
          </cell>
          <cell r="M2083"/>
          <cell r="N2083">
            <v>2</v>
          </cell>
          <cell r="O2083">
            <v>5</v>
          </cell>
          <cell r="P2083"/>
          <cell r="Q2083" t="str">
            <v>Racionalização</v>
          </cell>
          <cell r="R2083"/>
          <cell r="S2083" t="str">
            <v xml:space="preserve">Relatório Médico Detalhado e exame de imagem </v>
          </cell>
        </row>
        <row r="2084">
          <cell r="A2084">
            <v>31303218</v>
          </cell>
          <cell r="B2084">
            <v>22</v>
          </cell>
          <cell r="C2084">
            <v>31303218</v>
          </cell>
          <cell r="D2084" t="str">
            <v>Histerectomia total laparoscopica</v>
          </cell>
          <cell r="E2084" t="str">
            <v>11B</v>
          </cell>
          <cell r="F2084">
            <v>60.83</v>
          </cell>
          <cell r="G2084"/>
          <cell r="H2084">
            <v>2</v>
          </cell>
          <cell r="I2084">
            <v>6</v>
          </cell>
          <cell r="J2084"/>
          <cell r="K2084">
            <v>31303218</v>
          </cell>
          <cell r="L2084" t="str">
            <v>Histerectomia total laparoscopica</v>
          </cell>
          <cell r="M2084"/>
          <cell r="N2084">
            <v>2</v>
          </cell>
          <cell r="O2084">
            <v>6</v>
          </cell>
          <cell r="P2084"/>
          <cell r="Q2084" t="str">
            <v>Racionalização</v>
          </cell>
          <cell r="R2084"/>
          <cell r="S2084" t="str">
            <v xml:space="preserve">Relatório Médico Detalhado e exame de imagem </v>
          </cell>
        </row>
        <row r="2085">
          <cell r="A2085">
            <v>31303226</v>
          </cell>
          <cell r="B2085">
            <v>22</v>
          </cell>
          <cell r="C2085">
            <v>31303226</v>
          </cell>
          <cell r="D2085" t="str">
            <v>Histerectomia total laparoscopica ampliada</v>
          </cell>
          <cell r="E2085" t="str">
            <v>12C</v>
          </cell>
          <cell r="F2085">
            <v>81.099999999999994</v>
          </cell>
          <cell r="G2085"/>
          <cell r="H2085">
            <v>2</v>
          </cell>
          <cell r="I2085">
            <v>7</v>
          </cell>
          <cell r="J2085"/>
          <cell r="K2085">
            <v>31303226</v>
          </cell>
          <cell r="L2085" t="str">
            <v>Histerectomia total laparoscopica ampliada</v>
          </cell>
          <cell r="M2085"/>
          <cell r="N2085">
            <v>2</v>
          </cell>
          <cell r="O2085">
            <v>7</v>
          </cell>
          <cell r="P2085"/>
          <cell r="Q2085" t="str">
            <v>Racionalização</v>
          </cell>
          <cell r="R2085"/>
          <cell r="S2085" t="str">
            <v xml:space="preserve">Relatório Médico Detalhado e exame de imagem </v>
          </cell>
        </row>
        <row r="2086">
          <cell r="A2086">
            <v>31303234</v>
          </cell>
          <cell r="B2086">
            <v>22</v>
          </cell>
          <cell r="C2086">
            <v>31303234</v>
          </cell>
          <cell r="D2086" t="str">
            <v>Histerectomia total laparoscopica com anexectomia uni ou bilateral</v>
          </cell>
          <cell r="E2086" t="str">
            <v>12A</v>
          </cell>
          <cell r="F2086">
            <v>60.83</v>
          </cell>
          <cell r="G2086"/>
          <cell r="H2086">
            <v>2</v>
          </cell>
          <cell r="I2086">
            <v>6</v>
          </cell>
          <cell r="J2086"/>
          <cell r="K2086">
            <v>31303234</v>
          </cell>
          <cell r="L2086" t="str">
            <v>Histerectomia total laparoscopica com anexectomia uni ou bilateral</v>
          </cell>
          <cell r="M2086"/>
          <cell r="N2086">
            <v>2</v>
          </cell>
          <cell r="O2086">
            <v>6</v>
          </cell>
          <cell r="P2086"/>
          <cell r="Q2086" t="str">
            <v>Racionalização</v>
          </cell>
          <cell r="R2086"/>
          <cell r="S2086" t="str">
            <v xml:space="preserve">Relatório Médico Detalhado e exame de imagem </v>
          </cell>
        </row>
        <row r="2087">
          <cell r="A2087">
            <v>31303250</v>
          </cell>
          <cell r="B2087">
            <v>22</v>
          </cell>
          <cell r="C2087">
            <v>31303250</v>
          </cell>
          <cell r="D2087" t="str">
            <v>Miomectomia uterina laparoscopica</v>
          </cell>
          <cell r="E2087" t="str">
            <v>10C</v>
          </cell>
          <cell r="F2087">
            <v>56.77</v>
          </cell>
          <cell r="G2087"/>
          <cell r="H2087">
            <v>1</v>
          </cell>
          <cell r="I2087">
            <v>5</v>
          </cell>
          <cell r="J2087"/>
          <cell r="K2087">
            <v>31303250</v>
          </cell>
          <cell r="L2087" t="str">
            <v>Miomectomia uterina laparoscopica</v>
          </cell>
          <cell r="M2087"/>
          <cell r="N2087">
            <v>1</v>
          </cell>
          <cell r="O2087">
            <v>5</v>
          </cell>
          <cell r="P2087"/>
          <cell r="Q2087" t="str">
            <v>Racionalização</v>
          </cell>
          <cell r="R2087"/>
          <cell r="S2087" t="str">
            <v>Relatório Médico Detalhado e Cópia do laudo de exame de imagem (rx ou ultrasom ou tomografia ou ressonancia)</v>
          </cell>
        </row>
        <row r="2088">
          <cell r="A2088">
            <v>31303269</v>
          </cell>
          <cell r="B2088">
            <v>22</v>
          </cell>
          <cell r="C2088">
            <v>31303269</v>
          </cell>
          <cell r="D2088" t="str">
            <v>Implante de dispositivo intra-uterino (DIU) não hormonal</v>
          </cell>
          <cell r="E2088" t="str">
            <v>4A</v>
          </cell>
          <cell r="F2088"/>
          <cell r="G2088"/>
          <cell r="H2088"/>
          <cell r="I2088"/>
          <cell r="J2088"/>
          <cell r="K2088">
            <v>31303269</v>
          </cell>
          <cell r="L2088" t="str">
            <v>Implante de dispositivo intra-uterino (DIU) não hormonal</v>
          </cell>
          <cell r="M2088"/>
          <cell r="N2088"/>
          <cell r="O2088">
            <v>0</v>
          </cell>
          <cell r="P2088"/>
          <cell r="Q2088" t="str">
            <v>Racionalização</v>
          </cell>
          <cell r="R2088"/>
          <cell r="S2088" t="str">
            <v>Relatório Médico Detalhado</v>
          </cell>
        </row>
        <row r="2089">
          <cell r="A2089">
            <v>31303285</v>
          </cell>
          <cell r="B2089">
            <v>22</v>
          </cell>
          <cell r="C2089">
            <v>31303285</v>
          </cell>
          <cell r="D2089" t="str">
            <v>Histerectomia puerperal</v>
          </cell>
          <cell r="E2089" t="str">
            <v>10A</v>
          </cell>
          <cell r="F2089"/>
          <cell r="G2089"/>
          <cell r="H2089">
            <v>2</v>
          </cell>
          <cell r="I2089">
            <v>5</v>
          </cell>
          <cell r="J2089"/>
          <cell r="K2089">
            <v>45080062</v>
          </cell>
          <cell r="L2089" t="str">
            <v>Histerectomia puerperal</v>
          </cell>
          <cell r="M2089">
            <v>1000</v>
          </cell>
          <cell r="N2089">
            <v>2</v>
          </cell>
          <cell r="O2089">
            <v>4</v>
          </cell>
          <cell r="P2089"/>
          <cell r="Q2089" t="str">
            <v>Racionalização</v>
          </cell>
          <cell r="R2089"/>
          <cell r="S2089" t="str">
            <v>Justificativa Clínica</v>
          </cell>
        </row>
        <row r="2090">
          <cell r="A2090">
            <v>31303293</v>
          </cell>
          <cell r="B2090">
            <v>22</v>
          </cell>
          <cell r="C2090">
            <v>31303293</v>
          </cell>
          <cell r="D2090" t="str">
            <v>Implante de dispositivo intra-uterino (DIU) hormonal</v>
          </cell>
          <cell r="E2090" t="str">
            <v>4A</v>
          </cell>
          <cell r="F2090"/>
          <cell r="G2090"/>
          <cell r="H2090"/>
          <cell r="I2090"/>
          <cell r="J2090"/>
          <cell r="K2090">
            <v>31303293</v>
          </cell>
          <cell r="L2090" t="str">
            <v>Implante de dispositivo intra-uterino (DIU) hormonal</v>
          </cell>
          <cell r="M2090"/>
          <cell r="N2090"/>
          <cell r="O2090">
            <v>0</v>
          </cell>
          <cell r="P2090"/>
          <cell r="Q2090" t="str">
            <v>Racionalização</v>
          </cell>
          <cell r="R2090"/>
          <cell r="S2090" t="str">
            <v xml:space="preserve">Relatório Médico Detalhado </v>
          </cell>
        </row>
        <row r="2091">
          <cell r="A2091">
            <v>31303307</v>
          </cell>
          <cell r="B2091">
            <v>22</v>
          </cell>
          <cell r="C2091">
            <v>31303307</v>
          </cell>
          <cell r="D2091" t="str">
            <v>Retirada de DIU por histeroscopia</v>
          </cell>
          <cell r="E2091" t="str">
            <v>8A</v>
          </cell>
          <cell r="F2091">
            <v>24.33</v>
          </cell>
          <cell r="G2091"/>
          <cell r="H2091">
            <v>1</v>
          </cell>
          <cell r="I2091">
            <v>4</v>
          </cell>
          <cell r="J2091"/>
          <cell r="K2091">
            <v>31303307</v>
          </cell>
          <cell r="L2091" t="str">
            <v>Retirada de DIU por histeroscopia</v>
          </cell>
          <cell r="M2091"/>
          <cell r="N2091"/>
          <cell r="O2091"/>
          <cell r="P2091"/>
          <cell r="Q2091" t="str">
            <v>Racionalização</v>
          </cell>
          <cell r="R2091"/>
          <cell r="S2091" t="str">
            <v>Justificativa Clínica, RX e/ou Ultrassonografia</v>
          </cell>
        </row>
        <row r="2092">
          <cell r="A2092">
            <v>31303315</v>
          </cell>
          <cell r="B2092">
            <v>22</v>
          </cell>
          <cell r="C2092">
            <v>31303315</v>
          </cell>
          <cell r="D2092" t="str">
            <v>Curetagem uterina pós-parto</v>
          </cell>
          <cell r="E2092" t="str">
            <v>4A</v>
          </cell>
          <cell r="F2092"/>
          <cell r="G2092"/>
          <cell r="H2092"/>
          <cell r="I2092">
            <v>0</v>
          </cell>
          <cell r="J2092"/>
          <cell r="K2092">
            <v>31303315</v>
          </cell>
          <cell r="L2092" t="str">
            <v>Curetagem uterina pós-parto</v>
          </cell>
          <cell r="M2092"/>
          <cell r="N2092"/>
          <cell r="O2092"/>
          <cell r="P2092"/>
          <cell r="Q2092" t="str">
            <v>Racionalização</v>
          </cell>
          <cell r="R2092"/>
          <cell r="S2092" t="str">
            <v xml:space="preserve">Relatório Médico Detalhado e exame de imagem </v>
          </cell>
        </row>
        <row r="2093">
          <cell r="A2093">
            <v>31303323</v>
          </cell>
          <cell r="B2093">
            <v>22</v>
          </cell>
          <cell r="C2093">
            <v>31303323</v>
          </cell>
          <cell r="D2093" t="str">
            <v>Histerectomia pós-parto</v>
          </cell>
          <cell r="E2093" t="str">
            <v>9C</v>
          </cell>
          <cell r="F2093"/>
          <cell r="G2093"/>
          <cell r="H2093">
            <v>2</v>
          </cell>
          <cell r="I2093">
            <v>4</v>
          </cell>
          <cell r="J2093"/>
          <cell r="K2093">
            <v>31303323</v>
          </cell>
          <cell r="L2093" t="str">
            <v>Histerectomia pós-parto</v>
          </cell>
          <cell r="M2093"/>
          <cell r="N2093">
            <v>2</v>
          </cell>
          <cell r="O2093">
            <v>4</v>
          </cell>
          <cell r="P2093"/>
          <cell r="Q2093" t="str">
            <v>Racionalização</v>
          </cell>
          <cell r="R2093"/>
          <cell r="S2093" t="str">
            <v>Relatório Médico Detalhado</v>
          </cell>
        </row>
        <row r="2094">
          <cell r="A2094">
            <v>31304010</v>
          </cell>
          <cell r="B2094">
            <v>22</v>
          </cell>
          <cell r="C2094">
            <v>31304010</v>
          </cell>
          <cell r="D2094" t="str">
            <v>Cirurgia de esterilização feminina (laqueadura tubárica convencional) (com diretriz definida pela ANS - nº 11)</v>
          </cell>
          <cell r="E2094" t="str">
            <v>8A</v>
          </cell>
          <cell r="F2094"/>
          <cell r="G2094"/>
          <cell r="H2094">
            <v>1</v>
          </cell>
          <cell r="I2094">
            <v>3</v>
          </cell>
          <cell r="J2094"/>
          <cell r="K2094">
            <v>31304010</v>
          </cell>
          <cell r="L2094" t="str">
            <v>Cirurgia de esterilização feminina (laqueadura tubárica convencional) (com diretriz definida pela ANS - nº 11)</v>
          </cell>
          <cell r="M2094"/>
          <cell r="N2094">
            <v>1</v>
          </cell>
          <cell r="O2094">
            <v>3</v>
          </cell>
          <cell r="P2094"/>
          <cell r="Q2094" t="str">
            <v>Racionalização</v>
          </cell>
          <cell r="R2094"/>
          <cell r="S2094" t="str">
            <v>Justificativa médica detalhada e termo de consentimento laquadura tubaria</v>
          </cell>
        </row>
        <row r="2095">
          <cell r="A2095">
            <v>31304028</v>
          </cell>
          <cell r="B2095">
            <v>22</v>
          </cell>
          <cell r="C2095">
            <v>31304028</v>
          </cell>
          <cell r="D2095" t="str">
            <v>Neossalpingostomia distal</v>
          </cell>
          <cell r="E2095" t="str">
            <v>9A</v>
          </cell>
          <cell r="F2095"/>
          <cell r="G2095"/>
          <cell r="H2095">
            <v>1</v>
          </cell>
          <cell r="I2095">
            <v>5</v>
          </cell>
          <cell r="J2095"/>
          <cell r="K2095">
            <v>31304028</v>
          </cell>
          <cell r="L2095" t="str">
            <v>Neossalpingostomia distal</v>
          </cell>
          <cell r="M2095"/>
          <cell r="N2095">
            <v>1</v>
          </cell>
          <cell r="O2095">
            <v>5</v>
          </cell>
          <cell r="P2095"/>
          <cell r="Q2095" t="str">
            <v>Racionalização</v>
          </cell>
          <cell r="R2095"/>
          <cell r="S2095" t="str">
            <v>Relatório Médico Detalhado, histerosalpingografia e/ou Cópia do laudo de exame de imagem (rx ou ultrasom ou tomografia ou ressonancia)</v>
          </cell>
        </row>
        <row r="2096">
          <cell r="A2096">
            <v>31304036</v>
          </cell>
          <cell r="B2096">
            <v>22</v>
          </cell>
          <cell r="C2096">
            <v>31304036</v>
          </cell>
          <cell r="D2096" t="str">
            <v>Recanalização tubária (qualquer técnica), uni ou bilateral (com microscópio ou lupa)</v>
          </cell>
          <cell r="E2096" t="str">
            <v>9A</v>
          </cell>
          <cell r="F2096"/>
          <cell r="G2096"/>
          <cell r="H2096">
            <v>1</v>
          </cell>
          <cell r="I2096">
            <v>4</v>
          </cell>
          <cell r="J2096"/>
          <cell r="K2096">
            <v>45060010</v>
          </cell>
          <cell r="L2096" t="str">
            <v>Recanalizacao tubaria (qualquer tecnica), uni ou bilateral, (com microscopio ou lupa)*</v>
          </cell>
          <cell r="M2096">
            <v>1100</v>
          </cell>
          <cell r="N2096">
            <v>1</v>
          </cell>
          <cell r="O2096">
            <v>4</v>
          </cell>
          <cell r="P2096"/>
          <cell r="Q2096" t="str">
            <v>Racionalização</v>
          </cell>
          <cell r="R2096"/>
          <cell r="S2096" t="str">
            <v>Relatório Médico Detalhado, histerosalpingografia e/ou Cópia do laudo de exame de imagem (rx ou ultrasom ou tomografia ou ressonancia)</v>
          </cell>
        </row>
        <row r="2097">
          <cell r="A2097">
            <v>31304044</v>
          </cell>
          <cell r="B2097">
            <v>22</v>
          </cell>
          <cell r="C2097">
            <v>31304044</v>
          </cell>
          <cell r="D2097" t="str">
            <v>Salpingectomia uni ou bilateral</v>
          </cell>
          <cell r="E2097" t="str">
            <v>7C</v>
          </cell>
          <cell r="F2097"/>
          <cell r="G2097"/>
          <cell r="H2097">
            <v>1</v>
          </cell>
          <cell r="I2097">
            <v>3</v>
          </cell>
          <cell r="J2097"/>
          <cell r="K2097">
            <v>45060029</v>
          </cell>
          <cell r="L2097" t="str">
            <v xml:space="preserve">Salpingectomia uni ou bilateral </v>
          </cell>
          <cell r="M2097">
            <v>700</v>
          </cell>
          <cell r="N2097">
            <v>1</v>
          </cell>
          <cell r="O2097">
            <v>3</v>
          </cell>
          <cell r="P2097"/>
          <cell r="Q2097" t="str">
            <v>Racionalização</v>
          </cell>
          <cell r="R2097"/>
          <cell r="S2097" t="str">
            <v>Relatório Médico Detalhado, histerosalpingografia e/ou Cópia do laudo de exame de imagem (rx ou ultrasom ou tomografia ou ressonancia)</v>
          </cell>
        </row>
        <row r="2098">
          <cell r="A2098">
            <v>31304052</v>
          </cell>
          <cell r="B2098">
            <v>22</v>
          </cell>
          <cell r="C2098">
            <v>31304052</v>
          </cell>
          <cell r="D2098" t="str">
            <v>Cirurgia de esterilização feminina (laqueadura tubárica laparoscópica) (com diretriz definida pela ANS - nº 11)</v>
          </cell>
          <cell r="E2098" t="str">
            <v>8A</v>
          </cell>
          <cell r="F2098">
            <v>24.33</v>
          </cell>
          <cell r="G2098"/>
          <cell r="H2098">
            <v>1</v>
          </cell>
          <cell r="I2098">
            <v>5</v>
          </cell>
          <cell r="J2098"/>
          <cell r="K2098">
            <v>31304052</v>
          </cell>
          <cell r="L2098" t="str">
            <v>Cirurgia de esterilização feminina (laqueadura tubárica laparoscópica) (com diretriz definida pela ANS - nº 11)</v>
          </cell>
          <cell r="M2098"/>
          <cell r="N2098">
            <v>1</v>
          </cell>
          <cell r="O2098">
            <v>5</v>
          </cell>
          <cell r="P2098"/>
          <cell r="Q2098" t="str">
            <v>Racionalização</v>
          </cell>
          <cell r="R2098"/>
          <cell r="S2098" t="str">
            <v>Justificativa médica detalhada</v>
          </cell>
        </row>
        <row r="2099">
          <cell r="A2099">
            <v>31304060</v>
          </cell>
          <cell r="B2099">
            <v>22</v>
          </cell>
          <cell r="C2099">
            <v>31304060</v>
          </cell>
          <cell r="D2099" t="str">
            <v>Neossalpingostomia distal laparoscópica</v>
          </cell>
          <cell r="E2099" t="str">
            <v>10A</v>
          </cell>
          <cell r="F2099">
            <v>52.72</v>
          </cell>
          <cell r="G2099"/>
          <cell r="H2099">
            <v>1</v>
          </cell>
          <cell r="I2099">
            <v>6</v>
          </cell>
          <cell r="J2099"/>
          <cell r="K2099">
            <v>31304060</v>
          </cell>
          <cell r="L2099" t="str">
            <v>Neossalpingostomia distal laparoscópica</v>
          </cell>
          <cell r="M2099"/>
          <cell r="N2099">
            <v>1</v>
          </cell>
          <cell r="O2099">
            <v>6</v>
          </cell>
          <cell r="P2099"/>
          <cell r="Q2099" t="str">
            <v>Racionalização</v>
          </cell>
          <cell r="R2099"/>
          <cell r="S2099" t="str">
            <v>Relatório Médico Detalhado e exame de imagem, opme conforme Manual de Intercâmbio Nacional</v>
          </cell>
        </row>
        <row r="2100">
          <cell r="A2100">
            <v>31304079</v>
          </cell>
          <cell r="B2100">
            <v>22</v>
          </cell>
          <cell r="C2100">
            <v>31304079</v>
          </cell>
          <cell r="D2100" t="str">
            <v>Recanalização tubária laparoscópica uni ou bilateral</v>
          </cell>
          <cell r="E2100" t="str">
            <v>10C</v>
          </cell>
          <cell r="F2100">
            <v>56.77</v>
          </cell>
          <cell r="G2100"/>
          <cell r="H2100">
            <v>1</v>
          </cell>
          <cell r="I2100">
            <v>5</v>
          </cell>
          <cell r="J2100"/>
          <cell r="K2100">
            <v>31304079</v>
          </cell>
          <cell r="L2100" t="str">
            <v>Recanalização tubária laparoscópica uni ou bilateral</v>
          </cell>
          <cell r="M2100"/>
          <cell r="N2100">
            <v>1</v>
          </cell>
          <cell r="O2100">
            <v>5</v>
          </cell>
          <cell r="P2100"/>
          <cell r="Q2100" t="str">
            <v>Racionalização</v>
          </cell>
          <cell r="R2100"/>
          <cell r="S2100" t="str">
            <v>Relatório Médico Detalhado e exame de imagem, opme conforme Manual de Intercâmbio Nacional</v>
          </cell>
        </row>
        <row r="2101">
          <cell r="A2101">
            <v>31304087</v>
          </cell>
          <cell r="B2101">
            <v>22</v>
          </cell>
          <cell r="C2101">
            <v>31304087</v>
          </cell>
          <cell r="D2101" t="str">
            <v>Salpingectomia uni ou bilateral laparoscópica</v>
          </cell>
          <cell r="E2101" t="str">
            <v>9A</v>
          </cell>
          <cell r="F2101">
            <v>44.61</v>
          </cell>
          <cell r="G2101"/>
          <cell r="H2101">
            <v>1</v>
          </cell>
          <cell r="I2101">
            <v>5</v>
          </cell>
          <cell r="J2101"/>
          <cell r="K2101">
            <v>31304087</v>
          </cell>
          <cell r="L2101" t="str">
            <v>Salpingectomia uni ou bilateral laparoscópica</v>
          </cell>
          <cell r="M2101"/>
          <cell r="N2101">
            <v>1</v>
          </cell>
          <cell r="O2101">
            <v>5</v>
          </cell>
          <cell r="P2101"/>
          <cell r="Q2101" t="str">
            <v>Racionalização</v>
          </cell>
          <cell r="R2101"/>
          <cell r="S2101" t="str">
            <v>Relatório Médico Detalhado e Cópia do laudo de exame de imagem (rx ou ultrasom ou tomografia ou ressonancia)</v>
          </cell>
        </row>
        <row r="2102">
          <cell r="A2102">
            <v>31305016</v>
          </cell>
          <cell r="B2102">
            <v>22</v>
          </cell>
          <cell r="C2102">
            <v>31305016</v>
          </cell>
          <cell r="D2102" t="str">
            <v>Ooforectomia uni ou bilateral ou ooforoplastia uni ou bilateral</v>
          </cell>
          <cell r="E2102" t="str">
            <v>7C</v>
          </cell>
          <cell r="F2102"/>
          <cell r="G2102"/>
          <cell r="H2102">
            <v>1</v>
          </cell>
          <cell r="I2102">
            <v>3</v>
          </cell>
          <cell r="J2102"/>
          <cell r="K2102">
            <v>45070016</v>
          </cell>
          <cell r="L2102" t="str">
            <v>Ooforectomia uni ou bilateral ou ooforoplastia uni ou bilateral</v>
          </cell>
          <cell r="M2102">
            <v>700</v>
          </cell>
          <cell r="N2102">
            <v>1</v>
          </cell>
          <cell r="O2102">
            <v>3</v>
          </cell>
          <cell r="P2102"/>
          <cell r="Q2102" t="str">
            <v>Racionalização</v>
          </cell>
          <cell r="R2102"/>
          <cell r="S2102" t="str">
            <v>Relatório Médico Detalhado e Cópia do laudo de exame de imagem (rx ou ultrasom ou tomografia ou ressonancia)</v>
          </cell>
        </row>
        <row r="2103">
          <cell r="A2103">
            <v>31305024</v>
          </cell>
          <cell r="B2103">
            <v>22</v>
          </cell>
          <cell r="C2103">
            <v>31305024</v>
          </cell>
          <cell r="D2103" t="str">
            <v>Translocação de ovários</v>
          </cell>
          <cell r="E2103" t="str">
            <v>8C</v>
          </cell>
          <cell r="F2103"/>
          <cell r="G2103"/>
          <cell r="H2103">
            <v>1</v>
          </cell>
          <cell r="I2103">
            <v>5</v>
          </cell>
          <cell r="J2103"/>
          <cell r="K2103">
            <v>31305024</v>
          </cell>
          <cell r="L2103" t="str">
            <v>Translocação de ovários</v>
          </cell>
          <cell r="M2103"/>
          <cell r="N2103">
            <v>1</v>
          </cell>
          <cell r="O2103">
            <v>5</v>
          </cell>
          <cell r="P2103"/>
          <cell r="Q2103" t="str">
            <v>Racionalização</v>
          </cell>
          <cell r="R2103"/>
          <cell r="S2103" t="str">
            <v>Relatório Médico Detalhado e Cópia do laudo de exame de imagem (rx ou ultrasom ou tomografia ou ressonancia)</v>
          </cell>
        </row>
        <row r="2104">
          <cell r="A2104">
            <v>31305032</v>
          </cell>
          <cell r="B2104">
            <v>22</v>
          </cell>
          <cell r="C2104">
            <v>31305032</v>
          </cell>
          <cell r="D2104" t="str">
            <v>Ooforectomia laparoscópica uni ou bilateral ou ooforoplastia uni ou bilateral</v>
          </cell>
          <cell r="E2104" t="str">
            <v>9A</v>
          </cell>
          <cell r="F2104">
            <v>44.61</v>
          </cell>
          <cell r="G2104"/>
          <cell r="H2104">
            <v>1</v>
          </cell>
          <cell r="I2104">
            <v>5</v>
          </cell>
          <cell r="J2104"/>
          <cell r="K2104">
            <v>31305032</v>
          </cell>
          <cell r="L2104" t="str">
            <v>Ooforectomia laparoscópica uni ou bilateral ou ooforoplastia uni ou bilateral</v>
          </cell>
          <cell r="M2104"/>
          <cell r="N2104">
            <v>1</v>
          </cell>
          <cell r="O2104">
            <v>5</v>
          </cell>
          <cell r="P2104"/>
          <cell r="Q2104" t="str">
            <v>Racionalização</v>
          </cell>
          <cell r="R2104"/>
          <cell r="S2104" t="str">
            <v>Relatório Médico Detalhado e Cópia do laudo de exame de imagem (rx ou ultrasom ou tomografia ou ressonancia)</v>
          </cell>
        </row>
        <row r="2105">
          <cell r="A2105">
            <v>31306012</v>
          </cell>
          <cell r="B2105">
            <v>22</v>
          </cell>
          <cell r="C2105">
            <v>31306012</v>
          </cell>
          <cell r="D2105" t="str">
            <v xml:space="preserve">Correção de defeito lateral </v>
          </cell>
          <cell r="E2105" t="str">
            <v>9C</v>
          </cell>
          <cell r="F2105"/>
          <cell r="G2105"/>
          <cell r="H2105">
            <v>2</v>
          </cell>
          <cell r="I2105">
            <v>4</v>
          </cell>
          <cell r="J2105"/>
          <cell r="K2105">
            <v>31306012</v>
          </cell>
          <cell r="L2105" t="str">
            <v xml:space="preserve">Correção de defeito lateral </v>
          </cell>
          <cell r="M2105"/>
          <cell r="N2105">
            <v>2</v>
          </cell>
          <cell r="O2105">
            <v>4</v>
          </cell>
          <cell r="P2105"/>
          <cell r="Q2105" t="str">
            <v>Racionalização</v>
          </cell>
          <cell r="R2105"/>
          <cell r="S2105" t="str">
            <v>Relatório Médico Detalhado, ultrassonografia e/ou tomografia computadorizada e/ou ressonancia magnetica</v>
          </cell>
        </row>
        <row r="2106">
          <cell r="A2106">
            <v>31306020</v>
          </cell>
          <cell r="B2106">
            <v>22</v>
          </cell>
          <cell r="C2106">
            <v>31306020</v>
          </cell>
          <cell r="D2106" t="str">
            <v>Correção de enterocele</v>
          </cell>
          <cell r="E2106" t="str">
            <v>9C</v>
          </cell>
          <cell r="F2106"/>
          <cell r="G2106"/>
          <cell r="H2106">
            <v>2</v>
          </cell>
          <cell r="I2106">
            <v>4</v>
          </cell>
          <cell r="J2106"/>
          <cell r="K2106">
            <v>31306020</v>
          </cell>
          <cell r="L2106" t="str">
            <v>Correção de enterocele</v>
          </cell>
          <cell r="M2106"/>
          <cell r="N2106">
            <v>2</v>
          </cell>
          <cell r="O2106">
            <v>4</v>
          </cell>
          <cell r="P2106"/>
          <cell r="Q2106" t="str">
            <v>Racionalização</v>
          </cell>
          <cell r="R2106"/>
          <cell r="S2106" t="str">
            <v>Relatório Médico Detalhado, ultrassonografia e/ou tomografia computadorizada e/ou ressonancia magnetica</v>
          </cell>
        </row>
        <row r="2107">
          <cell r="A2107">
            <v>31306039</v>
          </cell>
          <cell r="B2107">
            <v>22</v>
          </cell>
          <cell r="C2107">
            <v>31306039</v>
          </cell>
          <cell r="D2107" t="str">
            <v>Correção de rotura perineal de III  grau  (com lesão  do  esfincter)  e  reconstituição  por  plástica - qualquer técnica</v>
          </cell>
          <cell r="E2107" t="str">
            <v>10B</v>
          </cell>
          <cell r="F2107"/>
          <cell r="G2107"/>
          <cell r="H2107">
            <v>2</v>
          </cell>
          <cell r="I2107">
            <v>3</v>
          </cell>
          <cell r="J2107"/>
          <cell r="K2107">
            <v>45030138</v>
          </cell>
          <cell r="L2107" t="str">
            <v>Correcao de rotura perineal de III  grau com ou sem  Lesao  do  esfincter, com ou sem perineoplastia anterior/posterior</v>
          </cell>
          <cell r="M2107">
            <v>900</v>
          </cell>
          <cell r="N2107">
            <v>2</v>
          </cell>
          <cell r="O2107">
            <v>2</v>
          </cell>
          <cell r="P2107"/>
          <cell r="Q2107" t="str">
            <v>Racionalização</v>
          </cell>
          <cell r="R2107"/>
          <cell r="S2107" t="str">
            <v>Relatório Médico Detalhado</v>
          </cell>
        </row>
        <row r="2108">
          <cell r="A2108">
            <v>31306047</v>
          </cell>
          <cell r="B2108">
            <v>22</v>
          </cell>
          <cell r="C2108">
            <v>31306047</v>
          </cell>
          <cell r="D2108" t="str">
            <v>Perineorrafia (não obstétrica) e/ou episiotomia e/ou episiorrafia</v>
          </cell>
          <cell r="E2108" t="str">
            <v>5B</v>
          </cell>
          <cell r="F2108"/>
          <cell r="G2108"/>
          <cell r="H2108">
            <v>1</v>
          </cell>
          <cell r="I2108">
            <v>1</v>
          </cell>
          <cell r="J2108"/>
          <cell r="K2108">
            <v>45030065</v>
          </cell>
          <cell r="L2108" t="str">
            <v>Episioperineorrafia (nao obstetrica ou ressutura de episiorrafia pos parto)</v>
          </cell>
          <cell r="M2108">
            <v>200</v>
          </cell>
          <cell r="N2108"/>
          <cell r="O2108">
            <v>1</v>
          </cell>
          <cell r="P2108"/>
          <cell r="Q2108" t="str">
            <v>Racionalização</v>
          </cell>
          <cell r="R2108"/>
          <cell r="S2108" t="str">
            <v>Relatório Médico Detalhado</v>
          </cell>
        </row>
        <row r="2109">
          <cell r="A2109">
            <v>31306055</v>
          </cell>
          <cell r="B2109">
            <v>22</v>
          </cell>
          <cell r="C2109">
            <v>31306055</v>
          </cell>
          <cell r="D2109" t="str">
            <v>Reconstrução perineal com retalhos miocutâneos</v>
          </cell>
          <cell r="E2109" t="str">
            <v>9B</v>
          </cell>
          <cell r="F2109"/>
          <cell r="G2109"/>
          <cell r="H2109">
            <v>1</v>
          </cell>
          <cell r="I2109">
            <v>6</v>
          </cell>
          <cell r="J2109"/>
          <cell r="K2109">
            <v>31306055</v>
          </cell>
          <cell r="L2109" t="str">
            <v>Reconstrução perineal com retalhos miocutâneos</v>
          </cell>
          <cell r="M2109"/>
          <cell r="N2109">
            <v>1</v>
          </cell>
          <cell r="O2109">
            <v>6</v>
          </cell>
          <cell r="P2109"/>
          <cell r="Q2109" t="str">
            <v>Racionalização</v>
          </cell>
          <cell r="R2109"/>
          <cell r="S2109" t="str">
            <v>Relatório Médico Detalhado</v>
          </cell>
        </row>
        <row r="2110">
          <cell r="A2110">
            <v>31306063</v>
          </cell>
          <cell r="B2110">
            <v>22</v>
          </cell>
          <cell r="C2110">
            <v>31306063</v>
          </cell>
          <cell r="D2110" t="str">
            <v>Ressecção de tumor do septo reto-vaginal</v>
          </cell>
          <cell r="E2110" t="str">
            <v>9C</v>
          </cell>
          <cell r="F2110"/>
          <cell r="G2110"/>
          <cell r="H2110">
            <v>2</v>
          </cell>
          <cell r="I2110">
            <v>5</v>
          </cell>
          <cell r="J2110"/>
          <cell r="K2110">
            <v>31306063</v>
          </cell>
          <cell r="L2110" t="str">
            <v>Ressecção de tumor do septo reto-vaginal</v>
          </cell>
          <cell r="M2110"/>
          <cell r="N2110">
            <v>2</v>
          </cell>
          <cell r="O2110">
            <v>5</v>
          </cell>
          <cell r="P2110"/>
          <cell r="Q2110" t="str">
            <v>Racionalização</v>
          </cell>
          <cell r="R2110"/>
          <cell r="S2110" t="str">
            <v>Relatório Médico Detalhado, ultrassonografia e/ou tomografia computadorizada e/ou ressonancia magnetica</v>
          </cell>
        </row>
        <row r="2111">
          <cell r="A2111">
            <v>31306071</v>
          </cell>
          <cell r="B2111">
            <v>22</v>
          </cell>
          <cell r="C2111">
            <v>31306071</v>
          </cell>
          <cell r="D2111" t="str">
            <v>Seio urogenital - plástica</v>
          </cell>
          <cell r="E2111" t="str">
            <v>8C</v>
          </cell>
          <cell r="F2111"/>
          <cell r="G2111"/>
          <cell r="H2111">
            <v>2</v>
          </cell>
          <cell r="I2111">
            <v>4</v>
          </cell>
          <cell r="J2111"/>
          <cell r="K2111">
            <v>53040244</v>
          </cell>
          <cell r="L2111" t="str">
            <v>Seio urogenital - plástica</v>
          </cell>
          <cell r="M2111">
            <v>800</v>
          </cell>
          <cell r="N2111">
            <v>2</v>
          </cell>
          <cell r="O2111">
            <v>4</v>
          </cell>
          <cell r="P2111"/>
          <cell r="Q2111" t="str">
            <v>Racionalização</v>
          </cell>
          <cell r="R2111"/>
          <cell r="S2111" t="str">
            <v>Relatório Médico Detalhado com informação de diagnostico, exames/tratamento realizados</v>
          </cell>
        </row>
        <row r="2112">
          <cell r="A2112">
            <v>31307019</v>
          </cell>
          <cell r="B2112">
            <v>22</v>
          </cell>
          <cell r="C2112">
            <v>31307019</v>
          </cell>
          <cell r="D2112" t="str">
            <v>Câncer de ovário (Debulking)</v>
          </cell>
          <cell r="E2112" t="str">
            <v>12A</v>
          </cell>
          <cell r="F2112"/>
          <cell r="G2112"/>
          <cell r="H2112">
            <v>2</v>
          </cell>
          <cell r="I2112">
            <v>4</v>
          </cell>
          <cell r="J2112"/>
          <cell r="K2112">
            <v>45110085</v>
          </cell>
          <cell r="L2112" t="str">
            <v>Cancer de ovario (Debulking)</v>
          </cell>
          <cell r="M2112">
            <v>1500</v>
          </cell>
          <cell r="N2112">
            <v>2</v>
          </cell>
          <cell r="O2112">
            <v>4</v>
          </cell>
          <cell r="P2112"/>
          <cell r="Q2112" t="str">
            <v>Racionalização</v>
          </cell>
          <cell r="R2112"/>
          <cell r="S2112" t="str">
            <v>Relatório Médico Detalhado e anátomo patológico e/ou ultrassonografia e/ou tomografia computadorizada e/ou ressonancia magnetica</v>
          </cell>
        </row>
        <row r="2113">
          <cell r="A2113">
            <v>31307027</v>
          </cell>
          <cell r="B2113">
            <v>22</v>
          </cell>
          <cell r="C2113">
            <v>31307027</v>
          </cell>
          <cell r="D2113" t="str">
            <v>Cirurgia (via alta  ou  baixa)  do  prolápso  de  cúpula  vaginal (fixação  sacral  ou  no  ligamento sacro-espinhoso) qualquer técnica</v>
          </cell>
          <cell r="E2113" t="str">
            <v>9C</v>
          </cell>
          <cell r="F2113"/>
          <cell r="G2113"/>
          <cell r="H2113">
            <v>2</v>
          </cell>
          <cell r="I2113">
            <v>3</v>
          </cell>
          <cell r="J2113"/>
          <cell r="K2113">
            <v>45040141</v>
          </cell>
          <cell r="L2113" t="str">
            <v>Cirurgia (via alta  ou  baixa)  do  prolapso  de  cupula  vaginal</v>
          </cell>
          <cell r="M2113">
            <v>800</v>
          </cell>
          <cell r="N2113">
            <v>2</v>
          </cell>
          <cell r="O2113">
            <v>3</v>
          </cell>
          <cell r="P2113"/>
          <cell r="Q2113" t="str">
            <v>Racionalização</v>
          </cell>
          <cell r="R2113"/>
          <cell r="S2113" t="str">
            <v>Relatório Médico Detalhado e rx e/ou ultrassonografia e/ou tomografia computadorizada e/ou ressonancia magnetica</v>
          </cell>
        </row>
        <row r="2114">
          <cell r="A2114">
            <v>31307035</v>
          </cell>
          <cell r="B2114">
            <v>22</v>
          </cell>
          <cell r="C2114">
            <v>31307035</v>
          </cell>
          <cell r="D2114" t="str">
            <v>Culdoplastia (Mac Call, Moschowicz, etc.)</v>
          </cell>
          <cell r="E2114" t="str">
            <v>9C</v>
          </cell>
          <cell r="F2114"/>
          <cell r="G2114"/>
          <cell r="H2114">
            <v>2</v>
          </cell>
          <cell r="I2114">
            <v>3</v>
          </cell>
          <cell r="J2114"/>
          <cell r="K2114">
            <v>45050155</v>
          </cell>
          <cell r="L2114" t="str">
            <v>Traqueoplastia</v>
          </cell>
          <cell r="M2114">
            <v>300</v>
          </cell>
          <cell r="N2114">
            <v>2</v>
          </cell>
          <cell r="O2114">
            <v>2</v>
          </cell>
          <cell r="P2114"/>
          <cell r="Q2114" t="str">
            <v>Racionalização</v>
          </cell>
          <cell r="R2114"/>
          <cell r="S2114" t="str">
            <v>Relatório Médico Detalhado e rx e/ou ultrassonografia e/ou tomografia computadorizada e/ou ressonancia magnetica</v>
          </cell>
        </row>
        <row r="2115">
          <cell r="A2115">
            <v>31307043</v>
          </cell>
          <cell r="B2115">
            <v>22</v>
          </cell>
          <cell r="C2115">
            <v>31307043</v>
          </cell>
          <cell r="D2115" t="str">
            <v>Endometriose peritonial - tratamento cirúrgico</v>
          </cell>
          <cell r="E2115" t="str">
            <v>8A</v>
          </cell>
          <cell r="F2115"/>
          <cell r="G2115"/>
          <cell r="H2115">
            <v>2</v>
          </cell>
          <cell r="I2115">
            <v>4</v>
          </cell>
          <cell r="J2115"/>
          <cell r="K2115">
            <v>31307043</v>
          </cell>
          <cell r="L2115" t="str">
            <v>Endometriose peritonial - tratamento cirúrgico</v>
          </cell>
          <cell r="M2115"/>
          <cell r="N2115">
            <v>2</v>
          </cell>
          <cell r="O2115">
            <v>4</v>
          </cell>
          <cell r="P2115"/>
          <cell r="Q2115" t="str">
            <v>Racionalização</v>
          </cell>
          <cell r="R2115"/>
          <cell r="S2115" t="str">
            <v>Relatório Médico Detalhado e rx e/ou ultrassonografia e/ou tomografia computadorizada e/ou ressonancia magnetica e opme conforme Manual de Intercâmbio Nacional</v>
          </cell>
        </row>
        <row r="2116">
          <cell r="A2116">
            <v>31307051</v>
          </cell>
          <cell r="B2116">
            <v>22</v>
          </cell>
          <cell r="C2116">
            <v>31307051</v>
          </cell>
          <cell r="D2116" t="str">
            <v>Epiploplastia ou aplicação de membranas antiaderentes</v>
          </cell>
          <cell r="E2116" t="str">
            <v>7C</v>
          </cell>
          <cell r="F2116"/>
          <cell r="G2116"/>
          <cell r="H2116">
            <v>1</v>
          </cell>
          <cell r="I2116">
            <v>3</v>
          </cell>
          <cell r="J2116"/>
          <cell r="K2116">
            <v>45110077</v>
          </cell>
          <cell r="L2116" t="str">
            <v xml:space="preserve">Epiploplastia </v>
          </cell>
          <cell r="M2116">
            <v>500</v>
          </cell>
          <cell r="N2116">
            <v>1</v>
          </cell>
          <cell r="O2116">
            <v>3</v>
          </cell>
          <cell r="P2116"/>
          <cell r="Q2116" t="str">
            <v>Racionalização</v>
          </cell>
          <cell r="R2116"/>
          <cell r="S2116" t="str">
            <v>Relatório Médico Detalhado e rx e/ou ultrassonografia e/ou tomografia computadorizada e/ou ressonancia magnetica</v>
          </cell>
        </row>
        <row r="2117">
          <cell r="A2117">
            <v>31307060</v>
          </cell>
          <cell r="B2117">
            <v>22</v>
          </cell>
          <cell r="C2117">
            <v>31307060</v>
          </cell>
          <cell r="D2117" t="str">
            <v>Laparoscopia ginecológica com ou sem biópsia (inclui a cromotubagem)</v>
          </cell>
          <cell r="E2117" t="str">
            <v>8A</v>
          </cell>
          <cell r="F2117"/>
          <cell r="G2117"/>
          <cell r="H2117">
            <v>1</v>
          </cell>
          <cell r="I2117">
            <v>4</v>
          </cell>
          <cell r="J2117"/>
          <cell r="K2117">
            <v>45010048</v>
          </cell>
          <cell r="L2117" t="str">
            <v>Laparoscopia diagnostica - 1 ou 2 puncoes (incluida a cromotubacao)</v>
          </cell>
          <cell r="M2117">
            <v>300</v>
          </cell>
          <cell r="N2117">
            <v>1</v>
          </cell>
          <cell r="O2117">
            <v>2</v>
          </cell>
          <cell r="P2117"/>
          <cell r="Q2117" t="str">
            <v>Racionalização</v>
          </cell>
          <cell r="R2117"/>
          <cell r="S2117" t="str">
            <v>Relatório Médico Detalhado e rx e/ou ultrassonografia e/ou tomografia computadorizada e/ou ressonancia magnetica</v>
          </cell>
        </row>
        <row r="2118">
          <cell r="A2118">
            <v>31307078</v>
          </cell>
          <cell r="B2118">
            <v>22</v>
          </cell>
          <cell r="C2118">
            <v>31307078</v>
          </cell>
          <cell r="D2118" t="str">
            <v>Liberação de aderências pélvicas com ou sem ressecção de cistos peritoniais ou salpingólise</v>
          </cell>
          <cell r="E2118" t="str">
            <v>6A</v>
          </cell>
          <cell r="F2118"/>
          <cell r="G2118"/>
          <cell r="H2118">
            <v>1</v>
          </cell>
          <cell r="I2118">
            <v>4</v>
          </cell>
          <cell r="J2118"/>
          <cell r="K2118">
            <v>45110018</v>
          </cell>
          <cell r="L2118" t="str">
            <v>Liberacao de aderencias pelvicas com ou sem resseccao de cistos peritoneais</v>
          </cell>
          <cell r="M2118">
            <v>800</v>
          </cell>
          <cell r="N2118">
            <v>1</v>
          </cell>
          <cell r="O2118">
            <v>4</v>
          </cell>
          <cell r="P2118"/>
          <cell r="Q2118" t="str">
            <v>Racionalização</v>
          </cell>
          <cell r="R2118"/>
          <cell r="S2118" t="str">
            <v xml:space="preserve">Relatório Médico Detalhado e exame de imagem </v>
          </cell>
        </row>
        <row r="2119">
          <cell r="A2119">
            <v>31307086</v>
          </cell>
          <cell r="B2119">
            <v>22</v>
          </cell>
          <cell r="C2119">
            <v>31307086</v>
          </cell>
          <cell r="D2119" t="str">
            <v>Ligadura de veia ovariana</v>
          </cell>
          <cell r="E2119" t="str">
            <v>5B</v>
          </cell>
          <cell r="F2119"/>
          <cell r="G2119"/>
          <cell r="H2119">
            <v>1</v>
          </cell>
          <cell r="I2119">
            <v>3</v>
          </cell>
          <cell r="J2119"/>
          <cell r="K2119">
            <v>31307086</v>
          </cell>
          <cell r="L2119" t="str">
            <v>Ligadura de veia ovariana</v>
          </cell>
          <cell r="M2119"/>
          <cell r="N2119">
            <v>1</v>
          </cell>
          <cell r="O2119">
            <v>3</v>
          </cell>
          <cell r="P2119"/>
          <cell r="Q2119" t="str">
            <v>Racionalização</v>
          </cell>
          <cell r="R2119"/>
          <cell r="S2119" t="str">
            <v xml:space="preserve">Relatório Médico Detalhado e exame de imagem </v>
          </cell>
        </row>
        <row r="2120">
          <cell r="A2120">
            <v>31307094</v>
          </cell>
          <cell r="B2120">
            <v>22</v>
          </cell>
          <cell r="C2120">
            <v>31307094</v>
          </cell>
          <cell r="D2120" t="str">
            <v>Ligamentopexia pélvica</v>
          </cell>
          <cell r="E2120" t="str">
            <v>8A</v>
          </cell>
          <cell r="F2120"/>
          <cell r="G2120"/>
          <cell r="H2120">
            <v>1</v>
          </cell>
          <cell r="I2120">
            <v>5</v>
          </cell>
          <cell r="J2120"/>
          <cell r="K2120">
            <v>45050104</v>
          </cell>
          <cell r="L2120" t="str">
            <v>Histeropexia (qualquer via e tecnica)</v>
          </cell>
          <cell r="M2120">
            <v>550</v>
          </cell>
          <cell r="N2120">
            <v>1</v>
          </cell>
          <cell r="O2120">
            <v>3</v>
          </cell>
          <cell r="P2120"/>
          <cell r="Q2120" t="str">
            <v>Racionalização</v>
          </cell>
          <cell r="R2120"/>
          <cell r="S2120" t="str">
            <v>Relatório Médico Detalhado e rx e/ou ultrassonografia e/ou tomografia computadorizada e/ou ressonancia magnetica</v>
          </cell>
        </row>
        <row r="2121">
          <cell r="A2121">
            <v>31307108</v>
          </cell>
          <cell r="B2121">
            <v>22</v>
          </cell>
          <cell r="C2121">
            <v>31307108</v>
          </cell>
          <cell r="D2121" t="str">
            <v>Neurectomia pré-sacral ou do nervo gênito-femoral</v>
          </cell>
          <cell r="E2121" t="str">
            <v>5B</v>
          </cell>
          <cell r="F2121"/>
          <cell r="G2121"/>
          <cell r="H2121">
            <v>1</v>
          </cell>
          <cell r="I2121">
            <v>4</v>
          </cell>
          <cell r="J2121"/>
          <cell r="K2121">
            <v>45110042</v>
          </cell>
          <cell r="L2121" t="str">
            <v>Neurectomia pre-sacral ou do nervo genito-femoral</v>
          </cell>
          <cell r="M2121">
            <v>800</v>
          </cell>
          <cell r="N2121">
            <v>1</v>
          </cell>
          <cell r="O2121">
            <v>4</v>
          </cell>
          <cell r="P2121"/>
          <cell r="Q2121" t="str">
            <v>Racionalização</v>
          </cell>
          <cell r="R2121"/>
          <cell r="S2121" t="str">
            <v xml:space="preserve">Relatório Médico Detalhado e exame de imagem </v>
          </cell>
        </row>
        <row r="2122">
          <cell r="A2122">
            <v>31307116</v>
          </cell>
          <cell r="B2122">
            <v>22</v>
          </cell>
          <cell r="C2122">
            <v>31307116</v>
          </cell>
          <cell r="D2122" t="str">
            <v>Omentectomia</v>
          </cell>
          <cell r="E2122" t="str">
            <v>7C</v>
          </cell>
          <cell r="F2122"/>
          <cell r="G2122"/>
          <cell r="H2122">
            <v>2</v>
          </cell>
          <cell r="I2122">
            <v>3</v>
          </cell>
          <cell r="J2122"/>
          <cell r="K2122">
            <v>31307116</v>
          </cell>
          <cell r="L2122" t="str">
            <v>Omentectomia</v>
          </cell>
          <cell r="M2122"/>
          <cell r="N2122">
            <v>2</v>
          </cell>
          <cell r="O2122">
            <v>3</v>
          </cell>
          <cell r="P2122"/>
          <cell r="Q2122" t="str">
            <v>Racionalização</v>
          </cell>
          <cell r="R2122"/>
          <cell r="S2122" t="str">
            <v>Relatório Médico Detalhado e Cópia do laudo de exame de imagem (rx ou ultrasom ou tomografia ou ressonancia)</v>
          </cell>
        </row>
        <row r="2123">
          <cell r="A2123">
            <v>31307124</v>
          </cell>
          <cell r="B2123">
            <v>22</v>
          </cell>
          <cell r="C2123">
            <v>31307124</v>
          </cell>
          <cell r="D2123" t="str">
            <v>Ressecção de tumor de parede abdominal pélvica</v>
          </cell>
          <cell r="E2123" t="str">
            <v>8B</v>
          </cell>
          <cell r="F2123"/>
          <cell r="G2123"/>
          <cell r="H2123">
            <v>1</v>
          </cell>
          <cell r="I2123">
            <v>4</v>
          </cell>
          <cell r="J2123"/>
          <cell r="K2123">
            <v>31307124</v>
          </cell>
          <cell r="L2123" t="str">
            <v>Ressecção de tumor de parede abdominal pélvica</v>
          </cell>
          <cell r="M2123"/>
          <cell r="N2123">
            <v>1</v>
          </cell>
          <cell r="O2123">
            <v>4</v>
          </cell>
          <cell r="P2123"/>
          <cell r="Q2123" t="str">
            <v>Racionalização</v>
          </cell>
          <cell r="R2123"/>
          <cell r="S2123" t="str">
            <v>Imagem ou laudo do exame de imagem realizado ( rx ou usom ou tomografia ou rm)</v>
          </cell>
        </row>
        <row r="2124">
          <cell r="A2124">
            <v>31307132</v>
          </cell>
          <cell r="B2124">
            <v>22</v>
          </cell>
          <cell r="C2124">
            <v>31307132</v>
          </cell>
          <cell r="D2124" t="str">
            <v>Ressecção ou ligadura de varizes pélvicas</v>
          </cell>
          <cell r="E2124" t="str">
            <v>8A</v>
          </cell>
          <cell r="F2124"/>
          <cell r="G2124"/>
          <cell r="H2124">
            <v>1</v>
          </cell>
          <cell r="I2124">
            <v>4</v>
          </cell>
          <cell r="J2124"/>
          <cell r="K2124">
            <v>45110069</v>
          </cell>
          <cell r="L2124" t="str">
            <v>Resseccao ou ligadura de varizes pelvicas</v>
          </cell>
          <cell r="M2124">
            <v>1000</v>
          </cell>
          <cell r="N2124">
            <v>1</v>
          </cell>
          <cell r="O2124">
            <v>4</v>
          </cell>
          <cell r="P2124"/>
          <cell r="Q2124" t="str">
            <v>Racionalização</v>
          </cell>
          <cell r="R2124"/>
          <cell r="S2124" t="str">
            <v>Relatório Médico Detalhado com informação de diagnostico, exames/tratamento realizados</v>
          </cell>
        </row>
        <row r="2125">
          <cell r="A2125">
            <v>31307140</v>
          </cell>
          <cell r="B2125">
            <v>22</v>
          </cell>
          <cell r="C2125">
            <v>31307140</v>
          </cell>
          <cell r="D2125" t="str">
            <v>Secção de ligamentos útero-sacros</v>
          </cell>
          <cell r="E2125" t="str">
            <v>5B</v>
          </cell>
          <cell r="F2125"/>
          <cell r="G2125"/>
          <cell r="H2125">
            <v>1</v>
          </cell>
          <cell r="I2125">
            <v>4</v>
          </cell>
          <cell r="J2125"/>
          <cell r="K2125">
            <v>45110034</v>
          </cell>
          <cell r="L2125" t="str">
            <v>Seccao de ligamentos utero-sacros</v>
          </cell>
          <cell r="M2125">
            <v>800</v>
          </cell>
          <cell r="N2125">
            <v>1</v>
          </cell>
          <cell r="O2125">
            <v>4</v>
          </cell>
          <cell r="P2125"/>
          <cell r="Q2125" t="str">
            <v>Racionalização</v>
          </cell>
          <cell r="R2125"/>
          <cell r="S2125" t="str">
            <v>Relatório Médico Detalhado e rx e/ou ultrassonografia e/ou tomografia computadorizada e/ou ressonancia magnetica</v>
          </cell>
        </row>
        <row r="2126">
          <cell r="A2126">
            <v>31307159</v>
          </cell>
          <cell r="B2126">
            <v>22</v>
          </cell>
          <cell r="C2126">
            <v>31307159</v>
          </cell>
          <cell r="D2126" t="str">
            <v>Cancer de ovario (Debulking) laparoscopica</v>
          </cell>
          <cell r="E2126" t="str">
            <v>13A</v>
          </cell>
          <cell r="F2126">
            <v>81.099999999999994</v>
          </cell>
          <cell r="G2126"/>
          <cell r="H2126">
            <v>2</v>
          </cell>
          <cell r="I2126">
            <v>6</v>
          </cell>
          <cell r="J2126"/>
          <cell r="K2126">
            <v>31307159</v>
          </cell>
          <cell r="L2126" t="str">
            <v>Cancer de ovario (Debulking) laparoscopica</v>
          </cell>
          <cell r="M2126"/>
          <cell r="N2126">
            <v>2</v>
          </cell>
          <cell r="O2126">
            <v>6</v>
          </cell>
          <cell r="P2126"/>
          <cell r="Q2126" t="str">
            <v>Racionalização</v>
          </cell>
          <cell r="R2126"/>
          <cell r="S2126" t="str">
            <v>Relatório Médico Detalhado e exame de imagem, opme conforme Manual de Intercâmbio Nacional</v>
          </cell>
        </row>
        <row r="2127">
          <cell r="A2127">
            <v>31307167</v>
          </cell>
          <cell r="B2127">
            <v>22</v>
          </cell>
          <cell r="C2127">
            <v>31307167</v>
          </cell>
          <cell r="D2127" t="str">
            <v>Cirurgia laparoscopica do prolapso de cupula vaginal (fixacao sacral ou no ligamento sacro-espinhoso)</v>
          </cell>
          <cell r="E2127" t="str">
            <v>10C</v>
          </cell>
          <cell r="F2127">
            <v>56.77</v>
          </cell>
          <cell r="G2127"/>
          <cell r="H2127">
            <v>2</v>
          </cell>
          <cell r="I2127">
            <v>5</v>
          </cell>
          <cell r="J2127"/>
          <cell r="K2127">
            <v>31307167</v>
          </cell>
          <cell r="L2127" t="str">
            <v>Cirurgia laparoscopica do prolapso de cupula vaginal (fixacao sacral ou no ligamento sacro-espinhoso)</v>
          </cell>
          <cell r="M2127"/>
          <cell r="N2127">
            <v>2</v>
          </cell>
          <cell r="O2127">
            <v>5</v>
          </cell>
          <cell r="P2127"/>
          <cell r="Q2127" t="str">
            <v>Racionalização</v>
          </cell>
          <cell r="R2127"/>
          <cell r="S2127" t="str">
            <v>Relatório Médico Detalhado e exame de imagem, opme conforme Manual de Intercâmbio Nacional</v>
          </cell>
        </row>
        <row r="2128">
          <cell r="A2128">
            <v>31307183</v>
          </cell>
          <cell r="B2128">
            <v>22</v>
          </cell>
          <cell r="C2128">
            <v>31307183</v>
          </cell>
          <cell r="D2128" t="str">
            <v>Endometriose peritoneal - tratamento cirurgico via laparoscopica</v>
          </cell>
          <cell r="E2128" t="str">
            <v>9B</v>
          </cell>
          <cell r="F2128">
            <v>44.61</v>
          </cell>
          <cell r="G2128"/>
          <cell r="H2128">
            <v>2</v>
          </cell>
          <cell r="I2128">
            <v>5</v>
          </cell>
          <cell r="J2128"/>
          <cell r="K2128">
            <v>31307183</v>
          </cell>
          <cell r="L2128" t="str">
            <v>Endometriose peritoneal - tratamento cirurgico via laparoscopica</v>
          </cell>
          <cell r="M2128"/>
          <cell r="N2128">
            <v>2</v>
          </cell>
          <cell r="O2128">
            <v>5</v>
          </cell>
          <cell r="P2128"/>
          <cell r="Q2128" t="str">
            <v>Racionalização</v>
          </cell>
          <cell r="R2128"/>
          <cell r="S2128" t="str">
            <v>Relatório Médico Detalhado e exame de imagem e opme conforme Manual de Intercâmbio Nacional</v>
          </cell>
        </row>
        <row r="2129">
          <cell r="A2129">
            <v>31307205</v>
          </cell>
          <cell r="B2129">
            <v>22</v>
          </cell>
          <cell r="C2129">
            <v>31307205</v>
          </cell>
          <cell r="D2129" t="str">
            <v>Liberacao laparoscopica de aderencias pelvicas com ou sem resseccao de cistos peritoneais ou salpingolise</v>
          </cell>
          <cell r="E2129" t="str">
            <v>7A</v>
          </cell>
          <cell r="F2129">
            <v>36.5</v>
          </cell>
          <cell r="G2129"/>
          <cell r="H2129">
            <v>1</v>
          </cell>
          <cell r="I2129">
            <v>5</v>
          </cell>
          <cell r="J2129"/>
          <cell r="K2129">
            <v>45020078</v>
          </cell>
          <cell r="L2129" t="str">
            <v>Laparoscopia cirurgica para lise de aderencia, cauterizacao de focos de endometriose, biopsia de ovario ou tumoral</v>
          </cell>
          <cell r="M2129">
            <v>700</v>
          </cell>
          <cell r="N2129">
            <v>1</v>
          </cell>
          <cell r="O2129">
            <v>4</v>
          </cell>
          <cell r="P2129"/>
          <cell r="Q2129" t="str">
            <v>Racionalização</v>
          </cell>
          <cell r="R2129"/>
          <cell r="S2129" t="str">
            <v xml:space="preserve">Relatório Médico Detalhado e exame de imagem </v>
          </cell>
        </row>
        <row r="2130">
          <cell r="A2130">
            <v>31307221</v>
          </cell>
          <cell r="B2130">
            <v>22</v>
          </cell>
          <cell r="C2130">
            <v>31307221</v>
          </cell>
          <cell r="D2130" t="str">
            <v>Ligamentopexia pelvica laparoscopica</v>
          </cell>
          <cell r="E2130" t="str">
            <v>9B</v>
          </cell>
          <cell r="F2130">
            <v>44.61</v>
          </cell>
          <cell r="G2130"/>
          <cell r="H2130">
            <v>1</v>
          </cell>
          <cell r="I2130">
            <v>6</v>
          </cell>
          <cell r="J2130"/>
          <cell r="K2130">
            <v>31307221</v>
          </cell>
          <cell r="L2130" t="str">
            <v>Ligamentopexia pelvica laparoscopica</v>
          </cell>
          <cell r="M2130"/>
          <cell r="N2130">
            <v>1</v>
          </cell>
          <cell r="O2130">
            <v>6</v>
          </cell>
          <cell r="P2130"/>
          <cell r="Q2130" t="str">
            <v>Racionalização</v>
          </cell>
          <cell r="R2130"/>
          <cell r="S2130" t="str">
            <v>Relatório Médico Detalhado e rx e/ou ultrassonografia e/ou tomografia computadorizada e/ou ressonancia magnetica</v>
          </cell>
        </row>
        <row r="2131">
          <cell r="A2131">
            <v>31307248</v>
          </cell>
          <cell r="B2131">
            <v>22</v>
          </cell>
          <cell r="C2131">
            <v>31307248</v>
          </cell>
          <cell r="D2131" t="str">
            <v>Omentectomia laparoscopica</v>
          </cell>
          <cell r="E2131" t="str">
            <v>9C</v>
          </cell>
          <cell r="F2131">
            <v>44.61</v>
          </cell>
          <cell r="G2131"/>
          <cell r="H2131">
            <v>2</v>
          </cell>
          <cell r="I2131">
            <v>5</v>
          </cell>
          <cell r="J2131"/>
          <cell r="K2131">
            <v>31307248</v>
          </cell>
          <cell r="L2131" t="str">
            <v>Omentectomia laparoscopica</v>
          </cell>
          <cell r="M2131"/>
          <cell r="N2131">
            <v>2</v>
          </cell>
          <cell r="O2131">
            <v>5</v>
          </cell>
          <cell r="P2131"/>
          <cell r="Q2131" t="str">
            <v>Racionalização</v>
          </cell>
          <cell r="R2131"/>
          <cell r="S2131" t="str">
            <v xml:space="preserve">Relatório Médico Detalhado e exame de imagem </v>
          </cell>
        </row>
        <row r="2132">
          <cell r="A2132">
            <v>31307264</v>
          </cell>
          <cell r="B2132">
            <v>22</v>
          </cell>
          <cell r="C2132">
            <v>31307264</v>
          </cell>
          <cell r="D2132" t="str">
            <v>Ressecção ou ligadura laparoscópica de varizes pélvicas</v>
          </cell>
          <cell r="E2132" t="str">
            <v>9C</v>
          </cell>
          <cell r="F2132">
            <v>44.61</v>
          </cell>
          <cell r="G2132"/>
          <cell r="H2132">
            <v>1</v>
          </cell>
          <cell r="I2132">
            <v>5</v>
          </cell>
          <cell r="J2132"/>
          <cell r="K2132">
            <v>31307264</v>
          </cell>
          <cell r="L2132" t="str">
            <v>Ressecção ou ligadura laparoscópica de varizes pélvicas</v>
          </cell>
          <cell r="M2132"/>
          <cell r="N2132">
            <v>1</v>
          </cell>
          <cell r="O2132">
            <v>5</v>
          </cell>
          <cell r="P2132"/>
          <cell r="Q2132" t="str">
            <v>Racionalização</v>
          </cell>
          <cell r="R2132"/>
          <cell r="S2132" t="str">
            <v xml:space="preserve">Relatório Médico Detalhado e exame de imagem </v>
          </cell>
        </row>
        <row r="2133">
          <cell r="A2133">
            <v>31307272</v>
          </cell>
          <cell r="B2133">
            <v>22</v>
          </cell>
          <cell r="C2133">
            <v>31307272</v>
          </cell>
          <cell r="D2133" t="str">
            <v>Secção laparoscópica de ligamentos útero-sacros</v>
          </cell>
          <cell r="E2133" t="str">
            <v>6B</v>
          </cell>
          <cell r="F2133">
            <v>30.41</v>
          </cell>
          <cell r="G2133"/>
          <cell r="H2133">
            <v>1</v>
          </cell>
          <cell r="I2133">
            <v>5</v>
          </cell>
          <cell r="J2133"/>
          <cell r="K2133">
            <v>31307272</v>
          </cell>
          <cell r="L2133" t="str">
            <v>Secção laparoscópica de ligamentos útero-sacros</v>
          </cell>
          <cell r="M2133"/>
          <cell r="N2133">
            <v>1</v>
          </cell>
          <cell r="O2133">
            <v>5</v>
          </cell>
          <cell r="P2133"/>
          <cell r="Q2133" t="str">
            <v>Racionalização</v>
          </cell>
          <cell r="R2133"/>
          <cell r="S2133" t="str">
            <v>Relatório Médico Detalhado e rx e/ou ultrassonografia e/ou tomografia computadorizada e/ou ressonancia magnetica</v>
          </cell>
        </row>
        <row r="2134">
          <cell r="A2134">
            <v>31309011</v>
          </cell>
          <cell r="B2134">
            <v>22</v>
          </cell>
          <cell r="C2134">
            <v>31309011</v>
          </cell>
          <cell r="D2134" t="str">
            <v>Amniorredução ou amnioinfusão</v>
          </cell>
          <cell r="E2134" t="str">
            <v>3B</v>
          </cell>
          <cell r="F2134"/>
          <cell r="G2134"/>
          <cell r="H2134"/>
          <cell r="I2134">
            <v>0</v>
          </cell>
          <cell r="J2134"/>
          <cell r="K2134">
            <v>45010013</v>
          </cell>
          <cell r="L2134" t="str">
            <v>Amniocentese</v>
          </cell>
          <cell r="M2134">
            <v>100</v>
          </cell>
          <cell r="N2134"/>
          <cell r="O2134">
            <v>0</v>
          </cell>
          <cell r="P2134"/>
          <cell r="Q2134" t="str">
            <v>Racionalização</v>
          </cell>
          <cell r="R2134"/>
          <cell r="S2134" t="str">
            <v xml:space="preserve">Relatório Médico Detalhado e exame de imagem </v>
          </cell>
        </row>
        <row r="2135">
          <cell r="A2135">
            <v>31309020</v>
          </cell>
          <cell r="B2135">
            <v>22</v>
          </cell>
          <cell r="C2135">
            <v>31309020</v>
          </cell>
          <cell r="D2135" t="str">
            <v>Aspiração manual intra-uterina (AMIU) pós-abortamento</v>
          </cell>
          <cell r="E2135" t="str">
            <v>4A</v>
          </cell>
          <cell r="F2135"/>
          <cell r="G2135"/>
          <cell r="H2135"/>
          <cell r="I2135">
            <v>2</v>
          </cell>
          <cell r="J2135"/>
          <cell r="K2135">
            <v>45080046</v>
          </cell>
          <cell r="L2135" t="str">
            <v>Curetagem pos abortamento</v>
          </cell>
          <cell r="M2135">
            <v>350</v>
          </cell>
          <cell r="N2135"/>
          <cell r="O2135">
            <v>1</v>
          </cell>
          <cell r="P2135"/>
          <cell r="Q2135" t="str">
            <v>Baixo Risco</v>
          </cell>
          <cell r="R2135">
            <v>1</v>
          </cell>
          <cell r="S2135"/>
        </row>
        <row r="2136">
          <cell r="A2136">
            <v>31309038</v>
          </cell>
          <cell r="B2136">
            <v>22</v>
          </cell>
          <cell r="C2136">
            <v>31309038</v>
          </cell>
          <cell r="D2136" t="str">
            <v>Assistência ao trabalho de parto, por hora (até o limite de 6 horas). Não deverá ser considerado se o parto ocorrer na primeira hora após o início da assistência. Após a primeira hora, além da assistência, remunera-se o parto (via baixa ou cesariana)</v>
          </cell>
          <cell r="E2136" t="str">
            <v>3C</v>
          </cell>
          <cell r="F2136"/>
          <cell r="G2136"/>
          <cell r="H2136"/>
          <cell r="I2136">
            <v>2</v>
          </cell>
          <cell r="J2136"/>
          <cell r="K2136">
            <v>45080216</v>
          </cell>
          <cell r="L2136" t="str">
            <v>Assistencia ao trabalho de  parto, por hora (ate o limite de 6 horas e acompanhado do partograma.Nao sera paga se o  parto ocorrer na primeira hora apos o inicio da Assistencia, nem quando for realizado por medico plantonista). O anestesiologista sera rem</v>
          </cell>
          <cell r="M2136">
            <v>130</v>
          </cell>
          <cell r="N2136"/>
          <cell r="O2136">
            <v>5</v>
          </cell>
          <cell r="P2136"/>
          <cell r="Q2136" t="str">
            <v>Baixo Risco</v>
          </cell>
          <cell r="R2136">
            <v>6</v>
          </cell>
          <cell r="S2136"/>
        </row>
        <row r="2137">
          <cell r="A2137">
            <v>31309046</v>
          </cell>
          <cell r="B2137">
            <v>22</v>
          </cell>
          <cell r="C2137">
            <v>31309046</v>
          </cell>
          <cell r="D2137" t="str">
            <v>Cerclagem do colo uterino via vaginal</v>
          </cell>
          <cell r="E2137" t="str">
            <v>4C</v>
          </cell>
          <cell r="F2137"/>
          <cell r="G2137"/>
          <cell r="H2137">
            <v>1</v>
          </cell>
          <cell r="I2137">
            <v>2</v>
          </cell>
          <cell r="J2137"/>
          <cell r="K2137">
            <v>45080011</v>
          </cell>
          <cell r="L2137" t="str">
            <v xml:space="preserve">Cerclagem do colo uterino </v>
          </cell>
          <cell r="M2137">
            <v>350</v>
          </cell>
          <cell r="N2137">
            <v>1</v>
          </cell>
          <cell r="O2137">
            <v>2</v>
          </cell>
          <cell r="P2137"/>
          <cell r="Q2137" t="str">
            <v xml:space="preserve">Baixo Risco </v>
          </cell>
          <cell r="R2137">
            <v>1</v>
          </cell>
          <cell r="S2137"/>
        </row>
        <row r="2138">
          <cell r="A2138">
            <v>31309054</v>
          </cell>
          <cell r="B2138">
            <v>22</v>
          </cell>
          <cell r="C2138">
            <v>31309054</v>
          </cell>
          <cell r="D2138" t="str">
            <v>Cesariana  (com diretriz definida pela ANS - nº 145)</v>
          </cell>
          <cell r="E2138" t="str">
            <v>8B</v>
          </cell>
          <cell r="F2138"/>
          <cell r="G2138"/>
          <cell r="H2138">
            <v>1</v>
          </cell>
          <cell r="I2138">
            <v>5</v>
          </cell>
          <cell r="J2138"/>
          <cell r="K2138">
            <v>45080194</v>
          </cell>
          <cell r="L2138" t="str">
            <v>Cesariana (feto unico ou multiplo)</v>
          </cell>
          <cell r="M2138">
            <v>800</v>
          </cell>
          <cell r="N2138">
            <v>1</v>
          </cell>
          <cell r="O2138">
            <v>5</v>
          </cell>
          <cell r="P2138"/>
          <cell r="Q2138" t="str">
            <v>Racionalização</v>
          </cell>
          <cell r="R2138"/>
          <cell r="S2138" t="str">
            <v>Relatório Médico Detalhado</v>
          </cell>
        </row>
        <row r="2139">
          <cell r="A2139">
            <v>31309062</v>
          </cell>
          <cell r="B2139">
            <v>22</v>
          </cell>
          <cell r="C2139">
            <v>31309062</v>
          </cell>
          <cell r="D2139" t="str">
            <v>Curetagem pós-abortamento</v>
          </cell>
          <cell r="E2139" t="str">
            <v>4A</v>
          </cell>
          <cell r="F2139"/>
          <cell r="G2139"/>
          <cell r="H2139"/>
          <cell r="I2139">
            <v>2</v>
          </cell>
          <cell r="J2139"/>
          <cell r="K2139">
            <v>45080046</v>
          </cell>
          <cell r="L2139" t="str">
            <v>Curetagem pos-abortamento</v>
          </cell>
          <cell r="M2139">
            <v>350</v>
          </cell>
          <cell r="N2139"/>
          <cell r="O2139">
            <v>1</v>
          </cell>
          <cell r="P2139"/>
          <cell r="Q2139" t="str">
            <v xml:space="preserve">Baixo Risco </v>
          </cell>
          <cell r="R2139">
            <v>1</v>
          </cell>
          <cell r="S2139"/>
        </row>
        <row r="2140">
          <cell r="A2140">
            <v>31309089</v>
          </cell>
          <cell r="B2140">
            <v>22</v>
          </cell>
          <cell r="C2140">
            <v>31309089</v>
          </cell>
          <cell r="D2140" t="str">
            <v>Gravidez  ectópica - cirurgia</v>
          </cell>
          <cell r="E2140" t="str">
            <v>8A</v>
          </cell>
          <cell r="F2140"/>
          <cell r="G2140"/>
          <cell r="H2140">
            <v>1</v>
          </cell>
          <cell r="I2140">
            <v>4</v>
          </cell>
          <cell r="J2140"/>
          <cell r="K2140">
            <v>45080160</v>
          </cell>
          <cell r="L2140" t="str">
            <v xml:space="preserve">Prenhez ectopica - cirurgia da </v>
          </cell>
          <cell r="M2140">
            <v>1000</v>
          </cell>
          <cell r="N2140">
            <v>2</v>
          </cell>
          <cell r="O2140">
            <v>3</v>
          </cell>
          <cell r="P2140"/>
          <cell r="Q2140" t="str">
            <v>Racionalização</v>
          </cell>
          <cell r="R2140"/>
          <cell r="S2140" t="str">
            <v>Relatório Médico Detalhado e Cópia do laudo de exame de imagem (rx ou ultrasom ou tomografia ou ressonancia)</v>
          </cell>
        </row>
        <row r="2141">
          <cell r="A2141">
            <v>31309097</v>
          </cell>
          <cell r="B2141">
            <v>22</v>
          </cell>
          <cell r="C2141">
            <v>31309097</v>
          </cell>
          <cell r="D2141" t="str">
            <v>Maturação cervical para indução de abortamento ou de trabalho de parto</v>
          </cell>
          <cell r="E2141" t="str">
            <v>4C</v>
          </cell>
          <cell r="F2141"/>
          <cell r="G2141"/>
          <cell r="H2141">
            <v>1</v>
          </cell>
          <cell r="I2141">
            <v>5</v>
          </cell>
          <cell r="J2141"/>
          <cell r="K2141">
            <v>45080208</v>
          </cell>
          <cell r="L2141" t="str">
            <v>Inducao e assitencia ao aborto e feto morto retido</v>
          </cell>
          <cell r="M2141">
            <v>500</v>
          </cell>
          <cell r="N2141">
            <v>1</v>
          </cell>
          <cell r="O2141">
            <v>5</v>
          </cell>
          <cell r="P2141"/>
          <cell r="Q2141" t="str">
            <v>Racionalização</v>
          </cell>
          <cell r="R2141"/>
          <cell r="S2141" t="str">
            <v xml:space="preserve">Justificativa Clínica </v>
          </cell>
        </row>
        <row r="2142">
          <cell r="A2142">
            <v>31309100</v>
          </cell>
          <cell r="B2142">
            <v>22</v>
          </cell>
          <cell r="C2142">
            <v>31309100</v>
          </cell>
          <cell r="D2142" t="str">
            <v xml:space="preserve">Inversão uterina aguda - redução manual </v>
          </cell>
          <cell r="E2142" t="str">
            <v>3B</v>
          </cell>
          <cell r="F2142"/>
          <cell r="G2142"/>
          <cell r="H2142"/>
          <cell r="I2142">
            <v>3</v>
          </cell>
          <cell r="J2142"/>
          <cell r="K2142">
            <v>45080070</v>
          </cell>
          <cell r="L2142" t="str">
            <v>Inversao  uterina  aguda  -  reducao  manual  (somente  quando o parto ocorrer antes da admissao hospitalar)</v>
          </cell>
          <cell r="M2142">
            <v>250</v>
          </cell>
          <cell r="N2142"/>
          <cell r="O2142">
            <v>3</v>
          </cell>
          <cell r="P2142"/>
          <cell r="Q2142" t="str">
            <v>Baixo Risco</v>
          </cell>
          <cell r="R2142">
            <v>1</v>
          </cell>
          <cell r="S2142"/>
        </row>
        <row r="2143">
          <cell r="A2143">
            <v>31309119</v>
          </cell>
          <cell r="B2143">
            <v>22</v>
          </cell>
          <cell r="C2143">
            <v>31309119</v>
          </cell>
          <cell r="D2143" t="str">
            <v>Inversão uterina - tratamento cirúrgico</v>
          </cell>
          <cell r="E2143" t="str">
            <v>9B</v>
          </cell>
          <cell r="F2143"/>
          <cell r="G2143"/>
          <cell r="H2143">
            <v>1</v>
          </cell>
          <cell r="I2143">
            <v>3</v>
          </cell>
          <cell r="J2143"/>
          <cell r="K2143">
            <v>45080089</v>
          </cell>
          <cell r="L2143" t="str">
            <v>Inversao uterina - tratamento cirurgico</v>
          </cell>
          <cell r="M2143">
            <v>700</v>
          </cell>
          <cell r="N2143">
            <v>2</v>
          </cell>
          <cell r="O2143">
            <v>3</v>
          </cell>
          <cell r="P2143"/>
          <cell r="Q2143" t="str">
            <v>Racionalização</v>
          </cell>
          <cell r="R2143"/>
          <cell r="S2143" t="str">
            <v>Relatório Médico Detalhado e Cópia do laudo de exame de imagem (rx ou ultrasom ou tomografia ou ressonancia)</v>
          </cell>
        </row>
        <row r="2144">
          <cell r="A2144">
            <v>31309127</v>
          </cell>
          <cell r="B2144">
            <v>22</v>
          </cell>
          <cell r="C2144">
            <v>31309127</v>
          </cell>
          <cell r="D2144" t="str">
            <v>Parto (via vaginal)</v>
          </cell>
          <cell r="E2144" t="str">
            <v>8C</v>
          </cell>
          <cell r="F2144"/>
          <cell r="G2144"/>
          <cell r="H2144"/>
          <cell r="I2144">
            <v>5</v>
          </cell>
          <cell r="J2144"/>
          <cell r="K2144">
            <v>45080186</v>
          </cell>
          <cell r="L2144" t="str">
            <v>Parto (via baixa)</v>
          </cell>
          <cell r="M2144">
            <v>1000</v>
          </cell>
          <cell r="N2144"/>
          <cell r="O2144">
            <v>5</v>
          </cell>
          <cell r="P2144"/>
          <cell r="Q2144" t="str">
            <v xml:space="preserve">Baixo Risco </v>
          </cell>
          <cell r="R2144">
            <v>1</v>
          </cell>
          <cell r="S2144"/>
        </row>
        <row r="2145">
          <cell r="A2145">
            <v>31309135</v>
          </cell>
          <cell r="B2145">
            <v>22</v>
          </cell>
          <cell r="C2145">
            <v>31309135</v>
          </cell>
          <cell r="D2145" t="str">
            <v>Parto múltiplo (cada um subsequente ao inicial)</v>
          </cell>
          <cell r="E2145" t="str">
            <v>4C</v>
          </cell>
          <cell r="F2145"/>
          <cell r="G2145"/>
          <cell r="H2145">
            <v>1</v>
          </cell>
          <cell r="I2145">
            <v>3</v>
          </cell>
          <cell r="J2145"/>
          <cell r="K2145">
            <v>45080100</v>
          </cell>
          <cell r="L2145" t="str">
            <v>Parto multiplo  (cada um subsequente ao inicial)</v>
          </cell>
          <cell r="M2145">
            <v>250</v>
          </cell>
          <cell r="N2145">
            <v>1</v>
          </cell>
          <cell r="O2145">
            <v>3</v>
          </cell>
          <cell r="P2145"/>
          <cell r="Q2145" t="str">
            <v xml:space="preserve">Baixo Risco </v>
          </cell>
          <cell r="R2145">
            <v>1</v>
          </cell>
          <cell r="S2145"/>
        </row>
        <row r="2146">
          <cell r="A2146">
            <v>31309151</v>
          </cell>
          <cell r="B2146">
            <v>22</v>
          </cell>
          <cell r="C2146">
            <v>31309151</v>
          </cell>
          <cell r="D2146" t="str">
            <v>Revisão obstétrica de parto ocorrido fora do hospital (inclui exame, dequitação e sutura de lacerações até de 2º grau)</v>
          </cell>
          <cell r="E2146" t="str">
            <v>5B</v>
          </cell>
          <cell r="F2146"/>
          <cell r="G2146"/>
          <cell r="H2146"/>
          <cell r="I2146">
            <v>2</v>
          </cell>
          <cell r="J2146"/>
          <cell r="K2146">
            <v>45080178</v>
          </cell>
          <cell r="L2146" t="str">
            <v>Sutura de laceracoes de trajeto pelvico (so sera pago quando o parto ocorrer antes da admissao hospitalar)</v>
          </cell>
          <cell r="M2146">
            <v>200</v>
          </cell>
          <cell r="N2146">
            <v>1</v>
          </cell>
          <cell r="O2146">
            <v>1</v>
          </cell>
          <cell r="P2146"/>
          <cell r="Q2146" t="str">
            <v xml:space="preserve">Baixo Risco </v>
          </cell>
          <cell r="R2146">
            <v>1</v>
          </cell>
          <cell r="S2146"/>
        </row>
        <row r="2147">
          <cell r="A2147">
            <v>31309178</v>
          </cell>
          <cell r="B2147">
            <v>22</v>
          </cell>
          <cell r="C2147">
            <v>31309178</v>
          </cell>
          <cell r="D2147" t="str">
            <v>Versão cefálica externa</v>
          </cell>
          <cell r="E2147" t="str">
            <v>4C</v>
          </cell>
          <cell r="F2147"/>
          <cell r="G2147"/>
          <cell r="H2147"/>
          <cell r="I2147">
            <v>0</v>
          </cell>
          <cell r="J2147"/>
          <cell r="K2147">
            <v>31309178</v>
          </cell>
          <cell r="L2147" t="str">
            <v>Versão cefálica externa</v>
          </cell>
          <cell r="M2147"/>
          <cell r="N2147"/>
          <cell r="O2147">
            <v>0</v>
          </cell>
          <cell r="P2147"/>
          <cell r="Q2147" t="str">
            <v xml:space="preserve">Baixo Risco </v>
          </cell>
          <cell r="R2147">
            <v>1</v>
          </cell>
          <cell r="S2147"/>
        </row>
        <row r="2148">
          <cell r="A2148">
            <v>31309186</v>
          </cell>
          <cell r="B2148">
            <v>22</v>
          </cell>
          <cell r="C2148">
            <v>31309186</v>
          </cell>
          <cell r="D2148" t="str">
            <v>Gravidez ectopica - cirurgia laparoscopica</v>
          </cell>
          <cell r="E2148" t="str">
            <v>9B</v>
          </cell>
          <cell r="F2148">
            <v>44.61</v>
          </cell>
          <cell r="G2148"/>
          <cell r="H2148">
            <v>1</v>
          </cell>
          <cell r="I2148">
            <v>5</v>
          </cell>
          <cell r="J2148"/>
          <cell r="K2148">
            <v>31309186</v>
          </cell>
          <cell r="L2148" t="str">
            <v>Gravidez ectopica - cirurgia laparoscopica</v>
          </cell>
          <cell r="M2148"/>
          <cell r="N2148">
            <v>1</v>
          </cell>
          <cell r="O2148">
            <v>5</v>
          </cell>
          <cell r="P2148"/>
          <cell r="Q2148" t="str">
            <v>Racionalização</v>
          </cell>
          <cell r="R2148"/>
          <cell r="S2148" t="str">
            <v>Cópia do laudo de exame de imagem (rx ou ultrasom ou tomografia ou ressonancia) e opme conforme Manual de Intercâmbio Nacional</v>
          </cell>
        </row>
        <row r="2149">
          <cell r="A2149">
            <v>31309208</v>
          </cell>
          <cell r="B2149">
            <v>22</v>
          </cell>
          <cell r="C2149">
            <v>31309208</v>
          </cell>
          <cell r="D2149" t="str">
            <v xml:space="preserve">Cesariana com histerectomia (com diretriz definida pela ANS - nº 145) </v>
          </cell>
          <cell r="E2149" t="str">
            <v>11A</v>
          </cell>
          <cell r="F2149"/>
          <cell r="G2149"/>
          <cell r="H2149">
            <v>2</v>
          </cell>
          <cell r="I2149">
            <v>5</v>
          </cell>
          <cell r="J2149"/>
          <cell r="K2149">
            <v>45080038</v>
          </cell>
          <cell r="L2149" t="str">
            <v>Cesariana com histerectomia</v>
          </cell>
          <cell r="M2149">
            <v>1300</v>
          </cell>
          <cell r="N2149">
            <v>2</v>
          </cell>
          <cell r="O2149">
            <v>5</v>
          </cell>
          <cell r="P2149"/>
          <cell r="Q2149" t="str">
            <v>Racionalização</v>
          </cell>
          <cell r="R2149"/>
          <cell r="S2149" t="str">
            <v>Justificativa Clínica</v>
          </cell>
        </row>
        <row r="2150">
          <cell r="A2150">
            <v>31309232</v>
          </cell>
          <cell r="B2150">
            <v>22</v>
          </cell>
          <cell r="C2150">
            <v>31309232</v>
          </cell>
          <cell r="D2150" t="str">
            <v>Intervenção do obstetra na cirurgia fetal a céu aberto</v>
          </cell>
          <cell r="E2150" t="str">
            <v>8A</v>
          </cell>
          <cell r="F2150"/>
          <cell r="G2150"/>
          <cell r="H2150">
            <v>1</v>
          </cell>
          <cell r="I2150">
            <v>5</v>
          </cell>
          <cell r="J2150"/>
          <cell r="K2150">
            <v>31309232</v>
          </cell>
          <cell r="L2150" t="str">
            <v>Intervenção do obstetra na cirurgia fetal a céu aberto</v>
          </cell>
          <cell r="M2150"/>
          <cell r="N2150">
            <v>1</v>
          </cell>
          <cell r="O2150">
            <v>5</v>
          </cell>
          <cell r="P2150"/>
          <cell r="Q2150" t="str">
            <v>Racionalização</v>
          </cell>
          <cell r="R2150"/>
          <cell r="S2150" t="str">
            <v>Cópia do laudo de exame de imagem ( tomografia ou ressonancia) Relatório Médico Detalhado e opme conforme Manual de Intercâmbio Nacional</v>
          </cell>
        </row>
        <row r="2151">
          <cell r="A2151">
            <v>31401015</v>
          </cell>
          <cell r="B2151">
            <v>22</v>
          </cell>
          <cell r="C2151">
            <v>31401015</v>
          </cell>
          <cell r="D2151" t="str">
            <v>Biópsia estereotáxica de encéfalo</v>
          </cell>
          <cell r="E2151" t="str">
            <v>10A</v>
          </cell>
          <cell r="F2151"/>
          <cell r="G2151"/>
          <cell r="H2151">
            <v>2</v>
          </cell>
          <cell r="I2151">
            <v>5</v>
          </cell>
          <cell r="J2151"/>
          <cell r="K2151">
            <v>49010581</v>
          </cell>
          <cell r="L2151" t="str">
            <v>Biopsia cerebral estereotaxica</v>
          </cell>
          <cell r="M2151">
            <v>1300</v>
          </cell>
          <cell r="N2151">
            <v>1</v>
          </cell>
          <cell r="O2151">
            <v>3</v>
          </cell>
          <cell r="P2151"/>
          <cell r="Q2151" t="str">
            <v>Racionalização</v>
          </cell>
          <cell r="R2151"/>
          <cell r="S2151" t="str">
            <v>Cópia do laudo de exame de imagem ( tomografia ou ressonancia) Relatório Médico Detalhado e opme conforme Manual de Intercâmbio Nacional</v>
          </cell>
        </row>
        <row r="2152">
          <cell r="A2152">
            <v>31401031</v>
          </cell>
          <cell r="B2152">
            <v>22</v>
          </cell>
          <cell r="C2152">
            <v>31401031</v>
          </cell>
          <cell r="D2152" t="str">
            <v>Cirurgia intracraniana por via endoscópica</v>
          </cell>
          <cell r="E2152" t="str">
            <v>11A</v>
          </cell>
          <cell r="F2152"/>
          <cell r="G2152"/>
          <cell r="H2152">
            <v>1</v>
          </cell>
          <cell r="I2152">
            <v>7</v>
          </cell>
          <cell r="J2152"/>
          <cell r="K2152">
            <v>49010662</v>
          </cell>
          <cell r="L2152" t="str">
            <v>Cirurgia intracraniana por via endoscopica</v>
          </cell>
          <cell r="M2152">
            <v>2500</v>
          </cell>
          <cell r="N2152">
            <v>1</v>
          </cell>
          <cell r="O2152">
            <v>7</v>
          </cell>
          <cell r="P2152"/>
          <cell r="Q2152" t="str">
            <v>Racionalização</v>
          </cell>
          <cell r="R2152"/>
          <cell r="S2152" t="str">
            <v>Cópia do laudo de exame de imagem ( tomografia ou ressonancia) Relatório Médico Detalhado e opme conforme Manual de Intercâmbio Nacional</v>
          </cell>
        </row>
        <row r="2153">
          <cell r="A2153">
            <v>31401040</v>
          </cell>
          <cell r="B2153">
            <v>22</v>
          </cell>
          <cell r="C2153">
            <v>31401040</v>
          </cell>
          <cell r="D2153" t="str">
            <v>Craniotomia para remoção de corpo estranho</v>
          </cell>
          <cell r="E2153" t="str">
            <v>11C</v>
          </cell>
          <cell r="F2153"/>
          <cell r="G2153"/>
          <cell r="H2153">
            <v>2</v>
          </cell>
          <cell r="I2153">
            <v>5</v>
          </cell>
          <cell r="J2153"/>
          <cell r="K2153">
            <v>49010700</v>
          </cell>
          <cell r="L2153" t="str">
            <v>Craniotomia para remocao de corpo estranho</v>
          </cell>
          <cell r="M2153">
            <v>1250</v>
          </cell>
          <cell r="N2153">
            <v>1</v>
          </cell>
          <cell r="O2153">
            <v>5</v>
          </cell>
          <cell r="P2153"/>
          <cell r="Q2153" t="str">
            <v>Racionalização</v>
          </cell>
          <cell r="R2153"/>
          <cell r="S2153" t="str">
            <v>Cópia do laudo de exame de imagem ( tomografia ou ressonancia) Relatório Médico Detalhado e opme conforme Manual de Intercâmbio Nacional</v>
          </cell>
        </row>
        <row r="2154">
          <cell r="A2154">
            <v>31401058</v>
          </cell>
          <cell r="B2154">
            <v>22</v>
          </cell>
          <cell r="C2154">
            <v>31401058</v>
          </cell>
          <cell r="D2154" t="str">
            <v>Derivação ventricular externa</v>
          </cell>
          <cell r="E2154" t="str">
            <v>5C</v>
          </cell>
          <cell r="F2154"/>
          <cell r="G2154"/>
          <cell r="H2154">
            <v>1</v>
          </cell>
          <cell r="I2154">
            <v>5</v>
          </cell>
          <cell r="J2154"/>
          <cell r="K2154">
            <v>49010140</v>
          </cell>
          <cell r="L2154" t="str">
            <v>Derivacao ventricular externa</v>
          </cell>
          <cell r="M2154">
            <v>1000</v>
          </cell>
          <cell r="N2154">
            <v>2</v>
          </cell>
          <cell r="O2154">
            <v>5</v>
          </cell>
          <cell r="P2154"/>
          <cell r="Q2154" t="str">
            <v>Racionalização</v>
          </cell>
          <cell r="R2154"/>
          <cell r="S2154" t="str">
            <v>Cópia do laudo de exame de imagem ( tomografia ou ressonancia) Relatório Médico Detalhado e opme conforme Manual de Intercâmbio Nacional</v>
          </cell>
        </row>
        <row r="2155">
          <cell r="A2155">
            <v>31401066</v>
          </cell>
          <cell r="B2155">
            <v>22</v>
          </cell>
          <cell r="C2155">
            <v>31401066</v>
          </cell>
          <cell r="D2155" t="str">
            <v>Drenagem estereotáxica - cistos, hematomas ou abscessos</v>
          </cell>
          <cell r="E2155" t="str">
            <v>10A</v>
          </cell>
          <cell r="F2155"/>
          <cell r="G2155"/>
          <cell r="H2155">
            <v>2</v>
          </cell>
          <cell r="I2155">
            <v>6</v>
          </cell>
          <cell r="J2155"/>
          <cell r="K2155">
            <v>49050184</v>
          </cell>
          <cell r="L2155" t="str">
            <v>Drenagem estereotaxica - cistos, hematomas ou abscessos</v>
          </cell>
          <cell r="M2155">
            <v>1667</v>
          </cell>
          <cell r="N2155">
            <v>2</v>
          </cell>
          <cell r="O2155">
            <v>6</v>
          </cell>
          <cell r="P2155"/>
          <cell r="Q2155" t="str">
            <v>Racionalização</v>
          </cell>
          <cell r="R2155"/>
          <cell r="S2155" t="str">
            <v>Cópia do laudo de exame de imagem ( tomografia ou ressonancia) Relatório Médico Detalhado e opme conforme Manual de Intercâmbio Nacional</v>
          </cell>
        </row>
        <row r="2156">
          <cell r="A2156">
            <v>31401074</v>
          </cell>
          <cell r="B2156">
            <v>22</v>
          </cell>
          <cell r="C2156">
            <v>31401074</v>
          </cell>
          <cell r="D2156" t="str">
            <v>Hipofisectomia por qualquer método</v>
          </cell>
          <cell r="E2156" t="str">
            <v>11B</v>
          </cell>
          <cell r="F2156"/>
          <cell r="G2156"/>
          <cell r="H2156">
            <v>2</v>
          </cell>
          <cell r="I2156">
            <v>6</v>
          </cell>
          <cell r="J2156"/>
          <cell r="K2156">
            <v>49050150</v>
          </cell>
          <cell r="L2156" t="str">
            <v>Hipofisectomia por qualquer metodo</v>
          </cell>
          <cell r="M2156">
            <v>1667</v>
          </cell>
          <cell r="N2156">
            <v>2</v>
          </cell>
          <cell r="O2156">
            <v>6</v>
          </cell>
          <cell r="P2156"/>
          <cell r="Q2156" t="str">
            <v>Racionalização</v>
          </cell>
          <cell r="R2156"/>
          <cell r="S2156" t="str">
            <v>Cópia do laudo de exame de imagem ( tomografia ou ressonancia) Relatório Médico Detalhado e opme conforme Manual de Intercâmbio Nacional</v>
          </cell>
        </row>
        <row r="2157">
          <cell r="A2157">
            <v>31401082</v>
          </cell>
          <cell r="B2157">
            <v>22</v>
          </cell>
          <cell r="C2157">
            <v>31401082</v>
          </cell>
          <cell r="D2157" t="str">
            <v>Implante de cateter intracraniano</v>
          </cell>
          <cell r="E2157" t="str">
            <v>8A</v>
          </cell>
          <cell r="F2157"/>
          <cell r="G2157"/>
          <cell r="H2157">
            <v>1</v>
          </cell>
          <cell r="I2157">
            <v>5</v>
          </cell>
          <cell r="J2157"/>
          <cell r="K2157">
            <v>49030280</v>
          </cell>
          <cell r="L2157" t="str">
            <v>Implante de reservatorio para tratamento da dor cronica</v>
          </cell>
          <cell r="M2157">
            <v>550</v>
          </cell>
          <cell r="N2157">
            <v>1</v>
          </cell>
          <cell r="O2157">
            <v>2</v>
          </cell>
          <cell r="P2157"/>
          <cell r="Q2157" t="str">
            <v>Racionalização</v>
          </cell>
          <cell r="R2157"/>
          <cell r="S2157" t="str">
            <v>Cópia do laudo de exame de imagem ( tomografia ou ressonancia) Relatório Médico Detalhado e opme conforme Manual de Intercâmbio Nacional</v>
          </cell>
        </row>
        <row r="2158">
          <cell r="A2158">
            <v>31401090</v>
          </cell>
          <cell r="B2158">
            <v>22</v>
          </cell>
          <cell r="C2158">
            <v>31401090</v>
          </cell>
          <cell r="D2158" t="str">
            <v>Implante de eletrodo cerebral profundo (com diretriz definida pela ANS - nº 38)</v>
          </cell>
          <cell r="E2158" t="str">
            <v>8A</v>
          </cell>
          <cell r="F2158"/>
          <cell r="G2158"/>
          <cell r="H2158">
            <v>1</v>
          </cell>
          <cell r="I2158">
            <v>6</v>
          </cell>
          <cell r="J2158"/>
          <cell r="K2158">
            <v>49010611</v>
          </cell>
          <cell r="L2158" t="str">
            <v>Implante de eletrodo cerebral profundo (com diretriz definida pela ANS - nº 38)</v>
          </cell>
          <cell r="M2158">
            <v>1300</v>
          </cell>
          <cell r="N2158">
            <v>1</v>
          </cell>
          <cell r="O2158">
            <v>4</v>
          </cell>
          <cell r="P2158"/>
          <cell r="Q2158" t="str">
            <v>Racionalização</v>
          </cell>
          <cell r="R2158"/>
          <cell r="S2158" t="str">
            <v>Laudo de RM + eletroencefalograma + reçatório médico com os últimos 12 meses de evolução da doença + avaliação do neuropsiquiatra.</v>
          </cell>
        </row>
        <row r="2159">
          <cell r="A2159">
            <v>31401104</v>
          </cell>
          <cell r="B2159">
            <v>22</v>
          </cell>
          <cell r="C2159">
            <v>31401104</v>
          </cell>
          <cell r="D2159" t="str">
            <v xml:space="preserve">Implante de eletrodos cerebral ou medular (com diretriz definida pela ANS - nº 37) </v>
          </cell>
          <cell r="E2159" t="str">
            <v>10A</v>
          </cell>
          <cell r="F2159"/>
          <cell r="G2159"/>
          <cell r="H2159">
            <v>2</v>
          </cell>
          <cell r="I2159">
            <v>6</v>
          </cell>
          <cell r="J2159"/>
          <cell r="K2159">
            <v>49050222</v>
          </cell>
          <cell r="L2159" t="str">
            <v xml:space="preserve">Implante de eletrodos para estimulacao cerebral ou medular (com diretriz definida pela ANS - nº 37) </v>
          </cell>
          <cell r="M2159">
            <v>2500</v>
          </cell>
          <cell r="N2159">
            <v>2</v>
          </cell>
          <cell r="O2159">
            <v>7</v>
          </cell>
          <cell r="P2159"/>
          <cell r="Q2159" t="str">
            <v>Racionalização</v>
          </cell>
          <cell r="R2159"/>
          <cell r="S2159" t="str">
            <v>Relatório médico contendo os medicamentos utilizados + relatório do fisioterapeuta comprovando ausência de melhora da dor e período mínimo de 6 meses de tratamento.</v>
          </cell>
        </row>
        <row r="2160">
          <cell r="A2160">
            <v>31401112</v>
          </cell>
          <cell r="B2160">
            <v>22</v>
          </cell>
          <cell r="C2160">
            <v>31401112</v>
          </cell>
          <cell r="D2160" t="str">
            <v>Implante estereotaxico de cateter para braquiterapia</v>
          </cell>
          <cell r="E2160" t="str">
            <v>10A</v>
          </cell>
          <cell r="F2160"/>
          <cell r="G2160"/>
          <cell r="H2160">
            <v>2</v>
          </cell>
          <cell r="I2160">
            <v>6</v>
          </cell>
          <cell r="J2160"/>
          <cell r="K2160">
            <v>49050230</v>
          </cell>
          <cell r="L2160" t="str">
            <v>Implante estereotaxico de cateter para braquiterapia</v>
          </cell>
          <cell r="M2160">
            <v>2917</v>
          </cell>
          <cell r="N2160">
            <v>2</v>
          </cell>
          <cell r="O2160">
            <v>7</v>
          </cell>
          <cell r="P2160"/>
          <cell r="Q2160" t="str">
            <v>Racionalização</v>
          </cell>
          <cell r="R2160"/>
          <cell r="S2160" t="str">
            <v>Cópia do laudo de exame de imagem ( tomografia ou ressonancia) Relatório Médico Detalhado e opme conforme Manual de Intercâmbio Nacional</v>
          </cell>
        </row>
        <row r="2161">
          <cell r="A2161">
            <v>31401120</v>
          </cell>
          <cell r="B2161">
            <v>22</v>
          </cell>
          <cell r="C2161">
            <v>31401120</v>
          </cell>
          <cell r="D2161" t="str">
            <v xml:space="preserve">Implante intratecal de bombas para infusao de farmacos (com diretriz definida pela ANS - nº 45) </v>
          </cell>
          <cell r="E2161" t="str">
            <v>8C</v>
          </cell>
          <cell r="F2161"/>
          <cell r="G2161"/>
          <cell r="H2161">
            <v>2</v>
          </cell>
          <cell r="I2161">
            <v>5</v>
          </cell>
          <cell r="J2161"/>
          <cell r="K2161">
            <v>49050168</v>
          </cell>
          <cell r="L2161" t="str">
            <v xml:space="preserve">Implante intratecal de bombas para infusao de farmacos (com diretriz definida pela ANS - nº 45) </v>
          </cell>
          <cell r="M2161">
            <v>1667</v>
          </cell>
          <cell r="N2161">
            <v>2</v>
          </cell>
          <cell r="O2161">
            <v>5</v>
          </cell>
          <cell r="P2161"/>
          <cell r="Q2161" t="str">
            <v>Racionalização</v>
          </cell>
          <cell r="R2161"/>
          <cell r="S2161" t="str">
            <v>História clínica detalhada + drogas utilizadas.</v>
          </cell>
        </row>
        <row r="2162">
          <cell r="A2162">
            <v>31401139</v>
          </cell>
          <cell r="B2162">
            <v>22</v>
          </cell>
          <cell r="C2162">
            <v>31401139</v>
          </cell>
          <cell r="D2162" t="str">
            <v>Localização estereotáxica de corpo estranho intracraniano com remoção</v>
          </cell>
          <cell r="E2162" t="str">
            <v>10A</v>
          </cell>
          <cell r="F2162"/>
          <cell r="G2162"/>
          <cell r="H2162">
            <v>2</v>
          </cell>
          <cell r="I2162">
            <v>5</v>
          </cell>
          <cell r="J2162"/>
          <cell r="K2162">
            <v>49050133</v>
          </cell>
          <cell r="L2162" t="str">
            <v>Localizacao estereotaxica de corpo estranho intracraniano com remocao</v>
          </cell>
          <cell r="M2162">
            <v>1250</v>
          </cell>
          <cell r="N2162">
            <v>2</v>
          </cell>
          <cell r="O2162">
            <v>5</v>
          </cell>
          <cell r="P2162"/>
          <cell r="Q2162" t="str">
            <v>Racionalização</v>
          </cell>
          <cell r="R2162"/>
          <cell r="S2162" t="str">
            <v>Cópia do laudo de exame de imagem ( tomografia ou ressonancia) Relatório Médico Detalhado e opme conforme Manual de Intercâmbio Nacional</v>
          </cell>
        </row>
        <row r="2163">
          <cell r="A2163">
            <v>31401147</v>
          </cell>
          <cell r="B2163">
            <v>22</v>
          </cell>
          <cell r="C2163">
            <v>31401147</v>
          </cell>
          <cell r="D2163" t="str">
            <v>Localização estereotáxica de lesões intracranianas com remoção</v>
          </cell>
          <cell r="E2163" t="str">
            <v>10A</v>
          </cell>
          <cell r="F2163"/>
          <cell r="G2163"/>
          <cell r="H2163">
            <v>1</v>
          </cell>
          <cell r="I2163">
            <v>5</v>
          </cell>
          <cell r="J2163"/>
          <cell r="K2163">
            <v>49050125</v>
          </cell>
          <cell r="L2163" t="str">
            <v xml:space="preserve">Localizacao estereotaxica de lesoes intracranianas </v>
          </cell>
          <cell r="M2163">
            <v>1250</v>
          </cell>
          <cell r="N2163">
            <v>1</v>
          </cell>
          <cell r="O2163">
            <v>5</v>
          </cell>
          <cell r="P2163"/>
          <cell r="Q2163" t="str">
            <v>Racionalização</v>
          </cell>
          <cell r="R2163"/>
          <cell r="S2163" t="str">
            <v>Cópia do laudo de exame de imagem ( tomografia ou ressonancia) Relatório Médico Detalhado e opme conforme Manual de Intercâmbio Nacional</v>
          </cell>
        </row>
        <row r="2164">
          <cell r="A2164">
            <v>31401155</v>
          </cell>
          <cell r="B2164">
            <v>22</v>
          </cell>
          <cell r="C2164">
            <v>31401155</v>
          </cell>
          <cell r="D2164" t="str">
            <v>Microcirurgia para tumores intracranianos</v>
          </cell>
          <cell r="E2164" t="str">
            <v>14A</v>
          </cell>
          <cell r="F2164"/>
          <cell r="G2164"/>
          <cell r="H2164">
            <v>2</v>
          </cell>
          <cell r="I2164">
            <v>7</v>
          </cell>
          <cell r="J2164"/>
          <cell r="K2164">
            <v>49010565</v>
          </cell>
          <cell r="L2164" t="str">
            <v>Tumores cerebrais - micro cirurgia</v>
          </cell>
          <cell r="M2164">
            <v>3000</v>
          </cell>
          <cell r="N2164">
            <v>2</v>
          </cell>
          <cell r="O2164">
            <v>6</v>
          </cell>
          <cell r="P2164"/>
          <cell r="Q2164" t="str">
            <v>Racionalização</v>
          </cell>
          <cell r="R2164"/>
          <cell r="S2164" t="str">
            <v>Cópia do laudo de exame de imagem ( tomografia ou ressonancia) Relatório Médico Detalhado e opme conforme Manual de Intercâmbio Nacional</v>
          </cell>
        </row>
        <row r="2165">
          <cell r="A2165">
            <v>31401163</v>
          </cell>
          <cell r="B2165">
            <v>22</v>
          </cell>
          <cell r="C2165">
            <v>31401163</v>
          </cell>
          <cell r="D2165" t="str">
            <v>Microcirurgia por via transesfenoidal</v>
          </cell>
          <cell r="E2165" t="str">
            <v>11A</v>
          </cell>
          <cell r="F2165"/>
          <cell r="G2165"/>
          <cell r="H2165">
            <v>2</v>
          </cell>
          <cell r="I2165">
            <v>7</v>
          </cell>
          <cell r="J2165"/>
          <cell r="K2165">
            <v>31401163</v>
          </cell>
          <cell r="L2165" t="str">
            <v>Microcirurgia por via transesfenoidal</v>
          </cell>
          <cell r="M2165"/>
          <cell r="N2165">
            <v>2</v>
          </cell>
          <cell r="O2165">
            <v>7</v>
          </cell>
          <cell r="P2165"/>
          <cell r="Q2165" t="str">
            <v>Racionalização</v>
          </cell>
          <cell r="R2165"/>
          <cell r="S2165" t="str">
            <v>Cópia do laudo de exame de imagem ( tomografia ou ressonancia) Relatório Médico Detalhado e opme conforme Manual de Intercâmbio Nacional</v>
          </cell>
        </row>
        <row r="2166">
          <cell r="A2166">
            <v>31401171</v>
          </cell>
          <cell r="B2166">
            <v>22</v>
          </cell>
          <cell r="C2166">
            <v>31401171</v>
          </cell>
          <cell r="D2166" t="str">
            <v>Microcirurgia vascular intracraniana</v>
          </cell>
          <cell r="E2166" t="str">
            <v>14A</v>
          </cell>
          <cell r="F2166"/>
          <cell r="G2166"/>
          <cell r="H2166">
            <v>2</v>
          </cell>
          <cell r="I2166">
            <v>7</v>
          </cell>
          <cell r="J2166"/>
          <cell r="K2166">
            <v>49010280</v>
          </cell>
          <cell r="L2166" t="str">
            <v>Microcirurgia vascular intracraniana</v>
          </cell>
          <cell r="M2166">
            <v>3500</v>
          </cell>
          <cell r="N2166">
            <v>2</v>
          </cell>
          <cell r="O2166">
            <v>6</v>
          </cell>
          <cell r="P2166"/>
          <cell r="Q2166" t="str">
            <v>Racionalização</v>
          </cell>
          <cell r="R2166"/>
          <cell r="S2166" t="str">
            <v>Cópia do laudo de exame de imagem ( tomografia ou ressonancia) Relatório Médico Detalhado e opme conforme Manual de Intercâmbio Nacional</v>
          </cell>
        </row>
        <row r="2167">
          <cell r="A2167">
            <v>31401198</v>
          </cell>
          <cell r="B2167">
            <v>22</v>
          </cell>
          <cell r="C2167">
            <v>31401198</v>
          </cell>
          <cell r="D2167" t="str">
            <v>Punção subdural ou ventricular transfontanela</v>
          </cell>
          <cell r="E2167" t="str">
            <v>2B</v>
          </cell>
          <cell r="F2167"/>
          <cell r="G2167"/>
          <cell r="H2167"/>
          <cell r="I2167">
            <v>3</v>
          </cell>
          <cell r="J2167"/>
          <cell r="K2167">
            <v>49010450</v>
          </cell>
          <cell r="L2167" t="str">
            <v>Puncao ventricular transfontanelar</v>
          </cell>
          <cell r="M2167">
            <v>100</v>
          </cell>
          <cell r="N2167"/>
          <cell r="O2167">
            <v>0</v>
          </cell>
          <cell r="P2167"/>
          <cell r="Q2167" t="str">
            <v>Racionalização</v>
          </cell>
          <cell r="R2167"/>
          <cell r="S2167" t="str">
            <v xml:space="preserve">Justificativa Clínica </v>
          </cell>
        </row>
        <row r="2168">
          <cell r="A2168">
            <v>31401201</v>
          </cell>
          <cell r="B2168">
            <v>22</v>
          </cell>
          <cell r="C2168">
            <v>31401201</v>
          </cell>
          <cell r="D2168" t="str">
            <v>Ressecção de mucocele frontal</v>
          </cell>
          <cell r="E2168" t="str">
            <v>8B</v>
          </cell>
          <cell r="F2168"/>
          <cell r="G2168"/>
          <cell r="H2168">
            <v>2</v>
          </cell>
          <cell r="I2168">
            <v>5</v>
          </cell>
          <cell r="J2168"/>
          <cell r="K2168">
            <v>49010298</v>
          </cell>
          <cell r="L2168" t="str">
            <v>Mucocele frontal - resseccao</v>
          </cell>
          <cell r="M2168">
            <v>800</v>
          </cell>
          <cell r="N2168">
            <v>2</v>
          </cell>
          <cell r="O2168">
            <v>4</v>
          </cell>
          <cell r="P2168"/>
          <cell r="Q2168" t="str">
            <v>Racionalização</v>
          </cell>
          <cell r="R2168"/>
          <cell r="S2168" t="str">
            <v>Cópia do laudo de exame de imagem ( tomografia ou ressonancia) Relatório Médico Detalhado e opme conforme Manual de Intercâmbio Nacional</v>
          </cell>
        </row>
        <row r="2169">
          <cell r="A2169">
            <v>31401228</v>
          </cell>
          <cell r="B2169">
            <v>22</v>
          </cell>
          <cell r="C2169">
            <v>31401228</v>
          </cell>
          <cell r="D2169" t="str">
            <v>Revisão de sistema de neuroestimulação</v>
          </cell>
          <cell r="E2169" t="str">
            <v>3C</v>
          </cell>
          <cell r="F2169"/>
          <cell r="G2169"/>
          <cell r="H2169"/>
          <cell r="I2169">
            <v>3</v>
          </cell>
          <cell r="J2169"/>
          <cell r="K2169">
            <v>31401228</v>
          </cell>
          <cell r="L2169" t="str">
            <v>Revisão de sistema de neuroestimulação</v>
          </cell>
          <cell r="M2169"/>
          <cell r="N2169"/>
          <cell r="O2169">
            <v>3</v>
          </cell>
          <cell r="P2169"/>
          <cell r="Q2169" t="str">
            <v>Racionalização</v>
          </cell>
          <cell r="R2169"/>
          <cell r="S2169" t="str">
            <v>Justificativa médica detalhada</v>
          </cell>
        </row>
        <row r="2170">
          <cell r="A2170">
            <v>31401236</v>
          </cell>
          <cell r="B2170">
            <v>22</v>
          </cell>
          <cell r="C2170">
            <v>31401236</v>
          </cell>
          <cell r="D2170" t="str">
            <v>Sistema de derivação ventricular interna com válvulas ou revisões</v>
          </cell>
          <cell r="E2170" t="str">
            <v>10B</v>
          </cell>
          <cell r="F2170"/>
          <cell r="G2170"/>
          <cell r="H2170">
            <v>2</v>
          </cell>
          <cell r="I2170">
            <v>6</v>
          </cell>
          <cell r="J2170"/>
          <cell r="K2170">
            <v>49010719</v>
          </cell>
          <cell r="L2170" t="str">
            <v>Ventriculoperitoniostomia com interposicao de valvula</v>
          </cell>
          <cell r="M2170">
            <v>2000</v>
          </cell>
          <cell r="N2170">
            <v>2</v>
          </cell>
          <cell r="O2170">
            <v>6</v>
          </cell>
          <cell r="P2170"/>
          <cell r="Q2170" t="str">
            <v>Racionalização</v>
          </cell>
          <cell r="R2170"/>
          <cell r="S2170" t="str">
            <v>Cópia do laudo de exame de imagem ( tomografia ou ressonancia) Relatório Médico Detalhado e opme conforme Manual de Intercâmbio Nacional</v>
          </cell>
        </row>
        <row r="2171">
          <cell r="A2171">
            <v>31401244</v>
          </cell>
          <cell r="B2171">
            <v>22</v>
          </cell>
          <cell r="C2171">
            <v>31401244</v>
          </cell>
          <cell r="D2171" t="str">
            <v>Terceiro ventriculostomia</v>
          </cell>
          <cell r="E2171" t="str">
            <v>9C</v>
          </cell>
          <cell r="F2171"/>
          <cell r="G2171"/>
          <cell r="H2171">
            <v>2</v>
          </cell>
          <cell r="I2171">
            <v>4</v>
          </cell>
          <cell r="J2171"/>
          <cell r="K2171">
            <v>49010492</v>
          </cell>
          <cell r="L2171" t="str">
            <v>Terceiro ventriculostomia</v>
          </cell>
          <cell r="M2171">
            <v>500</v>
          </cell>
          <cell r="N2171">
            <v>1</v>
          </cell>
          <cell r="O2171">
            <v>3</v>
          </cell>
          <cell r="P2171"/>
          <cell r="Q2171" t="str">
            <v>Racionalização</v>
          </cell>
          <cell r="R2171"/>
          <cell r="S2171" t="str">
            <v>Cópia do laudo de exame de imagem ( tomografia ou ressonancia) Relatório Médico Detalhado e opme conforme Manual de Intercâmbio Nacional</v>
          </cell>
        </row>
        <row r="2172">
          <cell r="A2172">
            <v>31401252</v>
          </cell>
          <cell r="B2172">
            <v>22</v>
          </cell>
          <cell r="C2172">
            <v>31401252</v>
          </cell>
          <cell r="D2172" t="str">
            <v xml:space="preserve">Tratamento cirurgico da epilepsia (com diretriz definida pela ANS - nº 72) </v>
          </cell>
          <cell r="E2172" t="str">
            <v>11C</v>
          </cell>
          <cell r="F2172"/>
          <cell r="G2172"/>
          <cell r="H2172">
            <v>2</v>
          </cell>
          <cell r="I2172">
            <v>6</v>
          </cell>
          <cell r="J2172"/>
          <cell r="K2172">
            <v>49050257</v>
          </cell>
          <cell r="L2172" t="str">
            <v xml:space="preserve">Tratamento cirurgico da epilepsia (com diretriz definida pela ANS - nº 72) </v>
          </cell>
          <cell r="M2172">
            <v>2917</v>
          </cell>
          <cell r="N2172">
            <v>2</v>
          </cell>
          <cell r="O2172">
            <v>7</v>
          </cell>
          <cell r="P2172"/>
          <cell r="Q2172" t="str">
            <v>Racionalização</v>
          </cell>
          <cell r="R2172"/>
          <cell r="S2172" t="str">
            <v>Laudo do eletroencefalograma + história clínica.</v>
          </cell>
        </row>
        <row r="2173">
          <cell r="A2173">
            <v>31401260</v>
          </cell>
          <cell r="B2173">
            <v>22</v>
          </cell>
          <cell r="C2173">
            <v>31401260</v>
          </cell>
          <cell r="D2173" t="str">
            <v>Tratamento cirúrgico da fístula liquórica</v>
          </cell>
          <cell r="E2173" t="str">
            <v>10C</v>
          </cell>
          <cell r="F2173"/>
          <cell r="G2173"/>
          <cell r="H2173">
            <v>2</v>
          </cell>
          <cell r="I2173">
            <v>6</v>
          </cell>
          <cell r="J2173"/>
          <cell r="K2173">
            <v>49010174</v>
          </cell>
          <cell r="L2173" t="str">
            <v>Fistula liquorica - tratamento cirurgico</v>
          </cell>
          <cell r="M2173">
            <v>1400</v>
          </cell>
          <cell r="N2173">
            <v>2</v>
          </cell>
          <cell r="O2173">
            <v>5</v>
          </cell>
          <cell r="P2173"/>
          <cell r="Q2173" t="str">
            <v>Racionalização</v>
          </cell>
          <cell r="R2173"/>
          <cell r="S2173" t="str">
            <v>Cópia do laudo de exame de imagem ( tomografia ou ressonancia) Relatório Médico Detalhado e opme conforme Manual de Intercâmbio Nacional</v>
          </cell>
        </row>
        <row r="2174">
          <cell r="A2174">
            <v>31401279</v>
          </cell>
          <cell r="B2174">
            <v>22</v>
          </cell>
          <cell r="C2174">
            <v>31401279</v>
          </cell>
          <cell r="D2174" t="str">
            <v>Tratamento cirúrgico da meningoencefalocele</v>
          </cell>
          <cell r="E2174" t="str">
            <v>10B</v>
          </cell>
          <cell r="F2174"/>
          <cell r="G2174"/>
          <cell r="H2174">
            <v>2</v>
          </cell>
          <cell r="I2174">
            <v>6</v>
          </cell>
          <cell r="J2174"/>
          <cell r="K2174">
            <v>49010301</v>
          </cell>
          <cell r="L2174" t="str">
            <v>Meningoencefalocele - tratamento cirurgico</v>
          </cell>
          <cell r="M2174">
            <v>800</v>
          </cell>
          <cell r="N2174">
            <v>2</v>
          </cell>
          <cell r="O2174">
            <v>4</v>
          </cell>
          <cell r="P2174"/>
          <cell r="Q2174" t="str">
            <v>Racionalização</v>
          </cell>
          <cell r="R2174"/>
          <cell r="S2174" t="str">
            <v>Cópia do laudo de exame de imagem ( tomografia ou ressonancia) Relatório Médico Detalhado e opme conforme Manual de Intercâmbio Nacional</v>
          </cell>
        </row>
        <row r="2175">
          <cell r="A2175">
            <v>31401287</v>
          </cell>
          <cell r="B2175">
            <v>22</v>
          </cell>
          <cell r="C2175">
            <v>31401287</v>
          </cell>
          <cell r="D2175" t="str">
            <v>Tratamento cirúrgico de tumores cerebrais sem microscopia</v>
          </cell>
          <cell r="E2175" t="str">
            <v>10B</v>
          </cell>
          <cell r="F2175"/>
          <cell r="G2175"/>
          <cell r="H2175">
            <v>2</v>
          </cell>
          <cell r="I2175">
            <v>7</v>
          </cell>
          <cell r="J2175"/>
          <cell r="K2175">
            <v>49010735</v>
          </cell>
          <cell r="L2175" t="str">
            <v>Craniotomia para tumores cerebrais</v>
          </cell>
          <cell r="M2175">
            <v>2083</v>
          </cell>
          <cell r="N2175">
            <v>2</v>
          </cell>
          <cell r="O2175">
            <v>7</v>
          </cell>
          <cell r="P2175"/>
          <cell r="Q2175" t="str">
            <v>Racionalização</v>
          </cell>
          <cell r="R2175"/>
          <cell r="S2175" t="str">
            <v>Cópia do laudo de exame de imagem ( tomografia ou ressonancia) Relatório Médico Detalhado e opme conforme Manual de Intercâmbio Nacional</v>
          </cell>
        </row>
        <row r="2176">
          <cell r="A2176">
            <v>31401295</v>
          </cell>
          <cell r="B2176">
            <v>22</v>
          </cell>
          <cell r="C2176">
            <v>31401295</v>
          </cell>
          <cell r="D2176" t="str">
            <v>Tratamento cirúrgico do abscesso encefálico</v>
          </cell>
          <cell r="E2176" t="str">
            <v>11C</v>
          </cell>
          <cell r="F2176"/>
          <cell r="G2176"/>
          <cell r="H2176">
            <v>2</v>
          </cell>
          <cell r="I2176">
            <v>5</v>
          </cell>
          <cell r="J2176"/>
          <cell r="K2176">
            <v>49010018</v>
          </cell>
          <cell r="L2176" t="str">
            <v>Abscesso cerebral - craniotomia para tratamento cirurgico</v>
          </cell>
          <cell r="M2176">
            <v>1200</v>
          </cell>
          <cell r="N2176">
            <v>2</v>
          </cell>
          <cell r="O2176">
            <v>5</v>
          </cell>
          <cell r="P2176"/>
          <cell r="Q2176" t="str">
            <v>Racionalização</v>
          </cell>
          <cell r="R2176"/>
          <cell r="S2176" t="str">
            <v>Cópia do laudo de exame de imagem ( tomografia ou ressonancia) Relatório Médico Detalhado e opme conforme Manual de Intercâmbio Nacional</v>
          </cell>
        </row>
        <row r="2177">
          <cell r="A2177">
            <v>31401309</v>
          </cell>
          <cell r="B2177">
            <v>22</v>
          </cell>
          <cell r="C2177">
            <v>31401309</v>
          </cell>
          <cell r="D2177" t="str">
            <v>Tratamento cirúrgico do hematoma intracraniano</v>
          </cell>
          <cell r="E2177" t="str">
            <v>11C</v>
          </cell>
          <cell r="F2177"/>
          <cell r="G2177"/>
          <cell r="H2177">
            <v>2</v>
          </cell>
          <cell r="I2177">
            <v>5</v>
          </cell>
          <cell r="J2177"/>
          <cell r="K2177">
            <v>49010212</v>
          </cell>
          <cell r="L2177" t="str">
            <v>Hematoma extradural e subdural agudo - tratamento cirurgico</v>
          </cell>
          <cell r="M2177">
            <v>1000</v>
          </cell>
          <cell r="N2177">
            <v>2</v>
          </cell>
          <cell r="O2177">
            <v>5</v>
          </cell>
          <cell r="P2177"/>
          <cell r="Q2177" t="str">
            <v>Racionalização</v>
          </cell>
          <cell r="R2177"/>
          <cell r="S2177" t="str">
            <v>Cópia do laudo de exame de imagem ( tomografia ou ressonancia) Relatório Médico Detalhado e opme conforme Manual de Intercâmbio Nacional</v>
          </cell>
        </row>
        <row r="2178">
          <cell r="A2178">
            <v>31401333</v>
          </cell>
          <cell r="B2178">
            <v>22</v>
          </cell>
          <cell r="C2178">
            <v>31401333</v>
          </cell>
          <cell r="D2178" t="str">
            <v>Tratamento pré-natal das hidrocefalias e cistos cerebrais</v>
          </cell>
          <cell r="E2178" t="str">
            <v>9A</v>
          </cell>
          <cell r="F2178"/>
          <cell r="G2178"/>
          <cell r="H2178">
            <v>2</v>
          </cell>
          <cell r="I2178">
            <v>6</v>
          </cell>
          <cell r="J2178"/>
          <cell r="K2178">
            <v>31401333</v>
          </cell>
          <cell r="L2178" t="str">
            <v>Tratamento pré-natal das hidrocefalias e cistos cerebrais</v>
          </cell>
          <cell r="M2178"/>
          <cell r="N2178">
            <v>2</v>
          </cell>
          <cell r="O2178">
            <v>6</v>
          </cell>
          <cell r="P2178"/>
          <cell r="Q2178" t="str">
            <v>Racionalização</v>
          </cell>
          <cell r="R2178"/>
          <cell r="S2178" t="str">
            <v>Cópia do laudo de exame de imagem ( tomografia ou ressonancia) Relatório Médico Detalhado e opme conforme Manual de Intercâmbio Nacional</v>
          </cell>
        </row>
        <row r="2179">
          <cell r="A2179">
            <v>31401341</v>
          </cell>
          <cell r="B2179">
            <v>22</v>
          </cell>
          <cell r="C2179">
            <v>31401341</v>
          </cell>
          <cell r="D2179" t="str">
            <v>Acesso endoscópico ao tratamento cirúrgico dos tumores da região selar</v>
          </cell>
          <cell r="E2179" t="str">
            <v>8A</v>
          </cell>
          <cell r="F2179"/>
          <cell r="G2179"/>
          <cell r="H2179">
            <v>1</v>
          </cell>
          <cell r="I2179">
            <v>4</v>
          </cell>
          <cell r="J2179"/>
          <cell r="K2179">
            <v>31401341</v>
          </cell>
          <cell r="L2179" t="str">
            <v>Acesso endoscópico ao tratamento cirúrgico dos tumores da região selar</v>
          </cell>
          <cell r="M2179"/>
          <cell r="N2179">
            <v>1</v>
          </cell>
          <cell r="O2179">
            <v>4</v>
          </cell>
          <cell r="P2179"/>
          <cell r="Q2179" t="str">
            <v>Racionalização</v>
          </cell>
          <cell r="R2179"/>
          <cell r="S2179" t="str">
            <v>Cópia do laudo de exame de imagem ( tomografia ou ressonancia) Relatório Médico Detalhado e opme conforme Manual de Intercâmbio Nacional</v>
          </cell>
        </row>
        <row r="2180">
          <cell r="A2180">
            <v>31401350</v>
          </cell>
          <cell r="B2180">
            <v>22</v>
          </cell>
          <cell r="C2180">
            <v>31401350</v>
          </cell>
          <cell r="D2180" t="str">
            <v>Implantação de halo para radiocirurgia</v>
          </cell>
          <cell r="E2180" t="str">
            <v>10A</v>
          </cell>
          <cell r="F2180"/>
          <cell r="G2180"/>
          <cell r="H2180">
            <v>2</v>
          </cell>
          <cell r="I2180">
            <v>5</v>
          </cell>
          <cell r="J2180"/>
          <cell r="K2180">
            <v>31401350</v>
          </cell>
          <cell r="L2180" t="str">
            <v>Implantação de halo para radiocirurgia</v>
          </cell>
          <cell r="M2180"/>
          <cell r="N2180">
            <v>2</v>
          </cell>
          <cell r="O2180">
            <v>5</v>
          </cell>
          <cell r="P2180"/>
          <cell r="Q2180" t="str">
            <v>Racionalização</v>
          </cell>
          <cell r="R2180"/>
          <cell r="S2180" t="str">
            <v>Cópia do laudo de exame de imagem ( tomografia ou ressonancia) Relatório Médico Detalhado e opme conforme Manual de Intercâmbio Nacional</v>
          </cell>
        </row>
        <row r="2181">
          <cell r="A2181">
            <v>31401368</v>
          </cell>
          <cell r="B2181">
            <v>22</v>
          </cell>
          <cell r="C2181">
            <v>31401368</v>
          </cell>
          <cell r="D2181" t="str">
            <v>Craniectomia para tumores cerebelares</v>
          </cell>
          <cell r="E2181" t="str">
            <v>9A</v>
          </cell>
          <cell r="F2181"/>
          <cell r="G2181"/>
          <cell r="H2181">
            <v>2</v>
          </cell>
          <cell r="I2181">
            <v>4</v>
          </cell>
          <cell r="J2181"/>
          <cell r="K2181">
            <v>31401368</v>
          </cell>
          <cell r="L2181" t="str">
            <v>Craniectomia para tumores cerebelares</v>
          </cell>
          <cell r="M2181"/>
          <cell r="N2181"/>
          <cell r="O2181"/>
          <cell r="P2181"/>
          <cell r="Q2181" t="str">
            <v>Racionalização</v>
          </cell>
          <cell r="R2181"/>
          <cell r="S2181" t="str">
            <v>Justificativa Clínica, RX e/ou Ultrassonografia e/ou Tomografia Computadorizada e/ou Ressonância Magnétca e OPME conforme Manual de Intercâmbio Nacional</v>
          </cell>
        </row>
        <row r="2182">
          <cell r="A2182">
            <v>31401376</v>
          </cell>
          <cell r="B2182">
            <v>22</v>
          </cell>
          <cell r="C2182">
            <v>31401376</v>
          </cell>
          <cell r="D2182" t="str">
            <v>Craniotomia exploradora com ou sem biópsia</v>
          </cell>
          <cell r="E2182" t="str">
            <v>7C</v>
          </cell>
          <cell r="F2182"/>
          <cell r="G2182"/>
          <cell r="H2182">
            <v>2</v>
          </cell>
          <cell r="I2182">
            <v>4</v>
          </cell>
          <cell r="J2182"/>
          <cell r="K2182">
            <v>49010050</v>
          </cell>
          <cell r="L2182" t="str">
            <v>Craniotomia exploradora com ou sem biópsia</v>
          </cell>
          <cell r="M2182">
            <v>900</v>
          </cell>
          <cell r="N2182">
            <v>2</v>
          </cell>
          <cell r="O2182">
            <v>4</v>
          </cell>
          <cell r="P2182"/>
          <cell r="Q2182" t="str">
            <v>Racionalização</v>
          </cell>
          <cell r="R2182"/>
          <cell r="S2182" t="str">
            <v>Justificativa Clínica, RX e/ou Ultrassonografia e/ou Tomografia Computadorizada e/ou Ressonância Magnétca e OPME conforme Manual de Intercâmbio Nacional</v>
          </cell>
        </row>
        <row r="2183">
          <cell r="A2183">
            <v>31402011</v>
          </cell>
          <cell r="B2183">
            <v>22</v>
          </cell>
          <cell r="C2183">
            <v>31402011</v>
          </cell>
          <cell r="D2183" t="str">
            <v xml:space="preserve">Cordotomia-mielotomias por radiofrequencia (com diretriz definida pela ANS - nº 17) </v>
          </cell>
          <cell r="E2183" t="str">
            <v>10A</v>
          </cell>
          <cell r="F2183"/>
          <cell r="G2183"/>
          <cell r="H2183">
            <v>2</v>
          </cell>
          <cell r="I2183">
            <v>6</v>
          </cell>
          <cell r="J2183"/>
          <cell r="K2183">
            <v>49050206</v>
          </cell>
          <cell r="L2183" t="str">
            <v xml:space="preserve">Cordotomia-mielotomias por radiofrequencia (com diretriz definida pela ANS - nº 17) </v>
          </cell>
          <cell r="M2183">
            <v>2500</v>
          </cell>
          <cell r="N2183">
            <v>2</v>
          </cell>
          <cell r="O2183">
            <v>7</v>
          </cell>
          <cell r="P2183"/>
          <cell r="Q2183" t="str">
            <v>Racionalização</v>
          </cell>
          <cell r="R2183"/>
          <cell r="S2183" t="str">
            <v>Laudo do anátomo patológico e comprovação do tratamento da neoplasia ou história clínica da espasticidade com justificativa da indicação do procedimento.</v>
          </cell>
        </row>
        <row r="2184">
          <cell r="A2184">
            <v>31402020</v>
          </cell>
          <cell r="B2184">
            <v>22</v>
          </cell>
          <cell r="C2184">
            <v>31402020</v>
          </cell>
          <cell r="D2184" t="str">
            <v xml:space="preserve">Lesao de substancia gelatinosa medular (DREZ) por radiofrequencia (com diretriz definida pela ANS - nº 55) </v>
          </cell>
          <cell r="E2184" t="str">
            <v>10B</v>
          </cell>
          <cell r="F2184"/>
          <cell r="G2184"/>
          <cell r="H2184">
            <v>2</v>
          </cell>
          <cell r="I2184">
            <v>6</v>
          </cell>
          <cell r="J2184"/>
          <cell r="K2184">
            <v>49050214</v>
          </cell>
          <cell r="L2184" t="str">
            <v xml:space="preserve">Lesao de substancia  gelatinosa medular (DREZ) por radiofrequencia (com diretriz definida pela ANS - nº 55) </v>
          </cell>
          <cell r="M2184">
            <v>2500</v>
          </cell>
          <cell r="N2184">
            <v>2</v>
          </cell>
          <cell r="O2184">
            <v>7</v>
          </cell>
          <cell r="P2184"/>
          <cell r="Q2184" t="str">
            <v>Racionalização</v>
          </cell>
          <cell r="R2184"/>
          <cell r="S2184" t="str">
            <v>Laudo de RM + história clínica.</v>
          </cell>
        </row>
        <row r="2185">
          <cell r="A2185">
            <v>31402038</v>
          </cell>
          <cell r="B2185">
            <v>22</v>
          </cell>
          <cell r="C2185">
            <v>31402038</v>
          </cell>
          <cell r="D2185" t="str">
            <v>Tampão sanguíneo peridural para tratamento de cefaléia após punção (não indicada na profilaxia da cefaléia)</v>
          </cell>
          <cell r="E2185" t="str">
            <v>3C</v>
          </cell>
          <cell r="F2185"/>
          <cell r="G2185"/>
          <cell r="H2185"/>
          <cell r="I2185">
            <v>2</v>
          </cell>
          <cell r="J2185"/>
          <cell r="K2185">
            <v>31402038</v>
          </cell>
          <cell r="L2185" t="str">
            <v>Tampão sanguíneo peridural para tratamento de cefaléia após punção (não indicada na profilaxia da cefaléia)</v>
          </cell>
          <cell r="M2185"/>
          <cell r="N2185"/>
          <cell r="O2185">
            <v>2</v>
          </cell>
          <cell r="P2185"/>
          <cell r="Q2185" t="str">
            <v xml:space="preserve">Baixo Risco </v>
          </cell>
          <cell r="R2185">
            <v>1</v>
          </cell>
          <cell r="S2185"/>
        </row>
        <row r="2186">
          <cell r="A2186">
            <v>31403018</v>
          </cell>
          <cell r="B2186">
            <v>22</v>
          </cell>
          <cell r="C2186">
            <v>31403018</v>
          </cell>
          <cell r="D2186" t="str">
            <v>Biópsia de nervo</v>
          </cell>
          <cell r="E2186" t="str">
            <v>3C</v>
          </cell>
          <cell r="F2186"/>
          <cell r="G2186"/>
          <cell r="H2186">
            <v>1</v>
          </cell>
          <cell r="I2186">
            <v>1</v>
          </cell>
          <cell r="J2186"/>
          <cell r="K2186">
            <v>49040049</v>
          </cell>
          <cell r="L2186" t="str">
            <v>Biopsia de nervos</v>
          </cell>
          <cell r="M2186">
            <v>300</v>
          </cell>
          <cell r="N2186"/>
          <cell r="O2186">
            <v>1</v>
          </cell>
          <cell r="P2186"/>
          <cell r="Q2186" t="str">
            <v>Racionalização</v>
          </cell>
          <cell r="R2186"/>
          <cell r="S2186" t="str">
            <v xml:space="preserve">Justificativa Clínica </v>
          </cell>
        </row>
        <row r="2187">
          <cell r="A2187">
            <v>31403026</v>
          </cell>
          <cell r="B2187">
            <v>22</v>
          </cell>
          <cell r="C2187">
            <v>31403026</v>
          </cell>
          <cell r="D2187" t="str">
            <v>Bloqueio de nervo periférico - nervos periféricos</v>
          </cell>
          <cell r="E2187" t="str">
            <v>3B</v>
          </cell>
          <cell r="F2187"/>
          <cell r="G2187"/>
          <cell r="H2187">
            <v>1</v>
          </cell>
          <cell r="I2187">
            <v>2</v>
          </cell>
          <cell r="J2187"/>
          <cell r="K2187">
            <v>49040057</v>
          </cell>
          <cell r="L2187" t="str">
            <v>Bloqueio anestesico de nervo sem finalidade cirurgica</v>
          </cell>
          <cell r="M2187">
            <v>150</v>
          </cell>
          <cell r="N2187"/>
          <cell r="O2187">
            <v>0</v>
          </cell>
          <cell r="P2187"/>
          <cell r="Q2187" t="str">
            <v>Racionalização</v>
          </cell>
          <cell r="R2187"/>
          <cell r="S2187" t="str">
            <v>Justificativa Clínica e preenchimento do formulario de solicitação para Bloqueios, Denervação e Rizotomia percutânea em coluna</v>
          </cell>
        </row>
        <row r="2188">
          <cell r="A2188">
            <v>31403034</v>
          </cell>
          <cell r="B2188">
            <v>22</v>
          </cell>
          <cell r="C2188">
            <v>31403034</v>
          </cell>
          <cell r="D2188" t="str">
            <v>Denervação percutânea de faceta articular - por segmento</v>
          </cell>
          <cell r="E2188" t="str">
            <v>9C</v>
          </cell>
          <cell r="F2188"/>
          <cell r="G2188"/>
          <cell r="H2188">
            <v>1</v>
          </cell>
          <cell r="I2188">
            <v>4</v>
          </cell>
          <cell r="J2188"/>
          <cell r="K2188">
            <v>49040103</v>
          </cell>
          <cell r="L2188" t="str">
            <v>Denervacao percutanea das facetas articulares</v>
          </cell>
          <cell r="M2188">
            <v>800</v>
          </cell>
          <cell r="N2188">
            <v>1</v>
          </cell>
          <cell r="O2188">
            <v>4</v>
          </cell>
          <cell r="P2188"/>
          <cell r="Q2188" t="str">
            <v>Racionalização</v>
          </cell>
          <cell r="R2188"/>
          <cell r="S2188" t="str">
            <v>Cópia do laudo de exame de imagem ( tomografia ou ressonancia) Relatório Médico Detalhado e opme conforme Manual de Intercâmbio Nacional, e  preenchimento do formulario de solicitação para Bloqueios, Denervação e Rizotomia percutânea em coluna</v>
          </cell>
        </row>
        <row r="2189">
          <cell r="A2189">
            <v>31403042</v>
          </cell>
          <cell r="B2189">
            <v>22</v>
          </cell>
          <cell r="C2189">
            <v>31403042</v>
          </cell>
          <cell r="D2189" t="str">
            <v>Enxerto de nervo</v>
          </cell>
          <cell r="E2189" t="str">
            <v>8B</v>
          </cell>
          <cell r="F2189"/>
          <cell r="G2189"/>
          <cell r="H2189">
            <v>2</v>
          </cell>
          <cell r="I2189">
            <v>4</v>
          </cell>
          <cell r="J2189"/>
          <cell r="K2189">
            <v>49040111</v>
          </cell>
          <cell r="L2189" t="str">
            <v>Enxerto de nervos</v>
          </cell>
          <cell r="M2189">
            <v>1300</v>
          </cell>
          <cell r="N2189">
            <v>2</v>
          </cell>
          <cell r="O2189">
            <v>4</v>
          </cell>
          <cell r="P2189"/>
          <cell r="Q2189" t="str">
            <v>Racionalização</v>
          </cell>
          <cell r="R2189"/>
          <cell r="S2189" t="str">
            <v>Cópia do laudo de exame de imagem ( tomografia ou ressonancia) Relatório Médico Detalhado e opme conforme Manual de Intercâmbio Nacional</v>
          </cell>
        </row>
        <row r="2190">
          <cell r="A2190">
            <v>31403050</v>
          </cell>
          <cell r="B2190">
            <v>22</v>
          </cell>
          <cell r="C2190">
            <v>31403050</v>
          </cell>
          <cell r="D2190" t="str">
            <v>Enxerto de nervo interfascicular, pediculado (1º estágio)</v>
          </cell>
          <cell r="E2190" t="str">
            <v>11A</v>
          </cell>
          <cell r="F2190"/>
          <cell r="G2190"/>
          <cell r="H2190">
            <v>1</v>
          </cell>
          <cell r="I2190">
            <v>6</v>
          </cell>
          <cell r="J2190"/>
          <cell r="K2190">
            <v>46060030</v>
          </cell>
          <cell r="L2190" t="str">
            <v>Enxerto de nervo interfascicular, pediculado (1º estagio)</v>
          </cell>
          <cell r="M2190">
            <v>1450</v>
          </cell>
          <cell r="N2190">
            <v>2</v>
          </cell>
          <cell r="O2190">
            <v>6</v>
          </cell>
          <cell r="P2190"/>
          <cell r="Q2190" t="str">
            <v>Racionalização</v>
          </cell>
          <cell r="R2190"/>
          <cell r="S2190" t="str">
            <v>Cópia do laudo de exame de imagem ( tomografia ou ressonancia) Relatório Médico Detalhado e opme conforme Manual de Intercâmbio Nacional</v>
          </cell>
        </row>
        <row r="2191">
          <cell r="A2191">
            <v>31403069</v>
          </cell>
          <cell r="B2191">
            <v>22</v>
          </cell>
          <cell r="C2191">
            <v>31403069</v>
          </cell>
          <cell r="D2191" t="str">
            <v>Enxerto de nervo interfascicular, pediculado (2º estágio)</v>
          </cell>
          <cell r="E2191" t="str">
            <v>11A</v>
          </cell>
          <cell r="F2191"/>
          <cell r="G2191"/>
          <cell r="H2191">
            <v>1</v>
          </cell>
          <cell r="I2191">
            <v>6</v>
          </cell>
          <cell r="J2191"/>
          <cell r="K2191">
            <v>46060049</v>
          </cell>
          <cell r="L2191" t="str">
            <v>Enxerto de nervo interfascicular, pediculado (2º estagio)</v>
          </cell>
          <cell r="M2191">
            <v>1450</v>
          </cell>
          <cell r="N2191">
            <v>2</v>
          </cell>
          <cell r="O2191">
            <v>6</v>
          </cell>
          <cell r="P2191"/>
          <cell r="Q2191" t="str">
            <v>Racionalização</v>
          </cell>
          <cell r="R2191"/>
          <cell r="S2191" t="str">
            <v>Cópia do laudo de exame de imagem ( tomografia ou ressonancia) Relatório Médico Detalhado e opme conforme Manual de Intercâmbio Nacional</v>
          </cell>
        </row>
        <row r="2192">
          <cell r="A2192">
            <v>31403077</v>
          </cell>
          <cell r="B2192">
            <v>22</v>
          </cell>
          <cell r="C2192">
            <v>31403077</v>
          </cell>
          <cell r="D2192" t="str">
            <v>Enxerto interfascicular de nervo vascularizado</v>
          </cell>
          <cell r="E2192" t="str">
            <v>12C</v>
          </cell>
          <cell r="F2192"/>
          <cell r="G2192"/>
          <cell r="H2192">
            <v>3</v>
          </cell>
          <cell r="I2192">
            <v>6</v>
          </cell>
          <cell r="J2192"/>
          <cell r="K2192">
            <v>46060057</v>
          </cell>
          <cell r="L2192" t="str">
            <v>Enxerto interfascicular de nervo vascularizado</v>
          </cell>
          <cell r="M2192">
            <v>1500</v>
          </cell>
          <cell r="N2192">
            <v>3</v>
          </cell>
          <cell r="O2192">
            <v>6</v>
          </cell>
          <cell r="P2192"/>
          <cell r="Q2192" t="str">
            <v>Racionalização</v>
          </cell>
          <cell r="R2192"/>
          <cell r="S2192" t="str">
            <v>Cópia do laudo de exame de imagem ( tomografia ou ressonancia) Relatório Médico Detalhado e opme conforme Manual de Intercâmbio Nacional</v>
          </cell>
        </row>
        <row r="2193">
          <cell r="A2193">
            <v>31403085</v>
          </cell>
          <cell r="B2193">
            <v>22</v>
          </cell>
          <cell r="C2193">
            <v>31403085</v>
          </cell>
          <cell r="D2193" t="str">
            <v>Enxerto interfascicular</v>
          </cell>
          <cell r="E2193" t="str">
            <v>9A</v>
          </cell>
          <cell r="F2193"/>
          <cell r="G2193"/>
          <cell r="H2193">
            <v>1</v>
          </cell>
          <cell r="I2193">
            <v>5</v>
          </cell>
          <cell r="J2193"/>
          <cell r="K2193">
            <v>46060014</v>
          </cell>
          <cell r="L2193" t="str">
            <v>Enxerto interfascicular para reparo de um nervo</v>
          </cell>
          <cell r="M2193">
            <v>1300</v>
          </cell>
          <cell r="N2193">
            <v>2</v>
          </cell>
          <cell r="O2193">
            <v>5</v>
          </cell>
          <cell r="P2193"/>
          <cell r="Q2193" t="str">
            <v>Racionalização</v>
          </cell>
          <cell r="R2193"/>
          <cell r="S2193" t="str">
            <v>Cópia do laudo de exame de imagem ( tomografia ou ressonancia) Relatório Médico Detalhado e opme conforme Manual de Intercâmbio Nacional</v>
          </cell>
        </row>
        <row r="2194">
          <cell r="A2194">
            <v>31403093</v>
          </cell>
          <cell r="B2194">
            <v>22</v>
          </cell>
          <cell r="C2194">
            <v>31403093</v>
          </cell>
          <cell r="D2194" t="str">
            <v>Enxerto para reparo de 2 ou mais nervos</v>
          </cell>
          <cell r="E2194" t="str">
            <v>9B</v>
          </cell>
          <cell r="F2194"/>
          <cell r="G2194"/>
          <cell r="H2194">
            <v>3</v>
          </cell>
          <cell r="I2194">
            <v>5</v>
          </cell>
          <cell r="J2194"/>
          <cell r="K2194">
            <v>49040138</v>
          </cell>
          <cell r="L2194" t="str">
            <v>Enxerto para reparo de dois ou mais nervos</v>
          </cell>
          <cell r="M2194">
            <v>1500</v>
          </cell>
          <cell r="N2194">
            <v>3</v>
          </cell>
          <cell r="O2194">
            <v>5</v>
          </cell>
          <cell r="P2194"/>
          <cell r="Q2194" t="str">
            <v>Racionalização</v>
          </cell>
          <cell r="R2194"/>
          <cell r="S2194" t="str">
            <v>Cópia do laudo de exame de imagem ( tomografia ou ressonancia) Relatório Médico Detalhado e opme conforme Manual de Intercâmbio Nacional</v>
          </cell>
        </row>
        <row r="2195">
          <cell r="A2195">
            <v>31403107</v>
          </cell>
          <cell r="B2195">
            <v>22</v>
          </cell>
          <cell r="C2195">
            <v>31403107</v>
          </cell>
          <cell r="D2195" t="str">
            <v>Excisão de tumores de nervos periféricos com enxerto interfascicular</v>
          </cell>
          <cell r="E2195" t="str">
            <v>9B</v>
          </cell>
          <cell r="F2195"/>
          <cell r="G2195"/>
          <cell r="H2195">
            <v>1</v>
          </cell>
          <cell r="I2195">
            <v>5</v>
          </cell>
          <cell r="J2195"/>
          <cell r="K2195">
            <v>46060073</v>
          </cell>
          <cell r="L2195" t="str">
            <v>Excisao de tumores de nervos perifericos com enxerto interfascicular</v>
          </cell>
          <cell r="M2195">
            <v>1300</v>
          </cell>
          <cell r="N2195">
            <v>2</v>
          </cell>
          <cell r="O2195">
            <v>5</v>
          </cell>
          <cell r="P2195"/>
          <cell r="Q2195" t="str">
            <v>Racionalização</v>
          </cell>
          <cell r="R2195"/>
          <cell r="S2195" t="str">
            <v>Cópia do laudo de exame de imagem ( tomografia ou ressonancia) Relatório Médico Detalhado e opme conforme Manual de Intercâmbio Nacional</v>
          </cell>
        </row>
        <row r="2196">
          <cell r="A2196">
            <v>31403115</v>
          </cell>
          <cell r="B2196">
            <v>22</v>
          </cell>
          <cell r="C2196">
            <v>31403115</v>
          </cell>
          <cell r="D2196" t="str">
            <v>Excisão de tumores dos nervos periféricos</v>
          </cell>
          <cell r="E2196" t="str">
            <v>7C</v>
          </cell>
          <cell r="F2196"/>
          <cell r="G2196"/>
          <cell r="H2196">
            <v>1</v>
          </cell>
          <cell r="I2196">
            <v>4</v>
          </cell>
          <cell r="J2196"/>
          <cell r="K2196">
            <v>48040045</v>
          </cell>
          <cell r="L2196" t="str">
            <v>Excisao de tumores dos nervos perifericos</v>
          </cell>
          <cell r="M2196">
            <v>850</v>
          </cell>
          <cell r="N2196">
            <v>1</v>
          </cell>
          <cell r="O2196">
            <v>3</v>
          </cell>
          <cell r="P2196"/>
          <cell r="Q2196" t="str">
            <v>Racionalização</v>
          </cell>
          <cell r="R2196"/>
          <cell r="S2196" t="str">
            <v>Cópia do laudo de exame de imagem ( tomografia ou ressonancia) Relatório Médico Detalhado e opme conforme Manual de Intercâmbio Nacional</v>
          </cell>
        </row>
        <row r="2197">
          <cell r="A2197">
            <v>31403123</v>
          </cell>
          <cell r="B2197">
            <v>22</v>
          </cell>
          <cell r="C2197">
            <v>31403123</v>
          </cell>
          <cell r="D2197" t="str">
            <v>Exploração cirúrgica de nervo (neurólise externa)</v>
          </cell>
          <cell r="E2197" t="str">
            <v>5B</v>
          </cell>
          <cell r="F2197"/>
          <cell r="G2197"/>
          <cell r="H2197">
            <v>1</v>
          </cell>
          <cell r="I2197">
            <v>3</v>
          </cell>
          <cell r="J2197"/>
          <cell r="K2197">
            <v>49040243</v>
          </cell>
          <cell r="L2197" t="str">
            <v>Neurolise de nervo isolado</v>
          </cell>
          <cell r="M2197">
            <v>800</v>
          </cell>
          <cell r="N2197">
            <v>1</v>
          </cell>
          <cell r="O2197">
            <v>3</v>
          </cell>
          <cell r="P2197"/>
          <cell r="Q2197" t="str">
            <v>Racionalização</v>
          </cell>
          <cell r="R2197"/>
          <cell r="S2197" t="str">
            <v xml:space="preserve">Justificativa Clínica </v>
          </cell>
        </row>
        <row r="2198">
          <cell r="A2198">
            <v>31403131</v>
          </cell>
          <cell r="B2198">
            <v>22</v>
          </cell>
          <cell r="C2198">
            <v>31403131</v>
          </cell>
          <cell r="D2198" t="str">
            <v>Extirpação de neuroma</v>
          </cell>
          <cell r="E2198" t="str">
            <v>4A</v>
          </cell>
          <cell r="F2198"/>
          <cell r="G2198"/>
          <cell r="H2198">
            <v>1</v>
          </cell>
          <cell r="I2198">
            <v>2</v>
          </cell>
          <cell r="J2198"/>
          <cell r="K2198">
            <v>48040037</v>
          </cell>
          <cell r="L2198" t="str">
            <v>Extirpacao de neuroma (nivel da mao)</v>
          </cell>
          <cell r="M2198">
            <v>200</v>
          </cell>
          <cell r="N2198">
            <v>1</v>
          </cell>
          <cell r="O2198">
            <v>1</v>
          </cell>
          <cell r="P2198"/>
          <cell r="Q2198" t="str">
            <v>Racionalização</v>
          </cell>
          <cell r="R2198"/>
          <cell r="S2198" t="str">
            <v xml:space="preserve">Justificativa Clínica </v>
          </cell>
        </row>
        <row r="2199">
          <cell r="A2199">
            <v>31403140</v>
          </cell>
          <cell r="B2199">
            <v>22</v>
          </cell>
          <cell r="C2199">
            <v>31403140</v>
          </cell>
          <cell r="D2199" t="str">
            <v xml:space="preserve">Implante de gerador para neuroestimulação (com diretriz definida pela ANS - nº 39) </v>
          </cell>
          <cell r="E2199" t="str">
            <v>8A</v>
          </cell>
          <cell r="F2199"/>
          <cell r="G2199"/>
          <cell r="H2199">
            <v>1</v>
          </cell>
          <cell r="I2199">
            <v>2</v>
          </cell>
          <cell r="J2199"/>
          <cell r="K2199">
            <v>49050117</v>
          </cell>
          <cell r="L2199" t="str">
            <v xml:space="preserve">Implante de gerador para neuroestimulacao (com diretriz definida pela ANS - nº 39) </v>
          </cell>
          <cell r="M2199">
            <v>833</v>
          </cell>
          <cell r="N2199">
            <v>1</v>
          </cell>
          <cell r="O2199">
            <v>0</v>
          </cell>
          <cell r="P2199"/>
          <cell r="Q2199" t="str">
            <v>Racionalização</v>
          </cell>
          <cell r="R2199"/>
          <cell r="S2199" t="str">
            <v>Laudo do eletroencefalograma + laudo de RM de crânio. Para incontinência urinária, laudo da urodinâmica e para incontinência fecal, laudo do defecograma. Para as incontinências, comprovação do tratamento fisioteráfico (biofeedback), avaliação psicológica, avaliação do nutricionista quando incontinência fecal.</v>
          </cell>
        </row>
        <row r="2200">
          <cell r="A2200">
            <v>31403158</v>
          </cell>
          <cell r="B2200">
            <v>22</v>
          </cell>
          <cell r="C2200">
            <v>31403158</v>
          </cell>
          <cell r="D2200" t="str">
            <v>Lesão de nervos associada à lesão óssea - tratamento cirúrgico</v>
          </cell>
          <cell r="E2200" t="str">
            <v>8C</v>
          </cell>
          <cell r="F2200"/>
          <cell r="G2200"/>
          <cell r="H2200">
            <v>1</v>
          </cell>
          <cell r="I2200">
            <v>3</v>
          </cell>
          <cell r="J2200"/>
          <cell r="K2200">
            <v>48040088</v>
          </cell>
          <cell r="L2200" t="str">
            <v>Lesao de nervos associada a Lesao ossea</v>
          </cell>
          <cell r="M2200">
            <v>800</v>
          </cell>
          <cell r="N2200">
            <v>1</v>
          </cell>
          <cell r="O2200">
            <v>3</v>
          </cell>
          <cell r="P2200"/>
          <cell r="Q2200" t="str">
            <v>Racionalização</v>
          </cell>
          <cell r="R2200"/>
          <cell r="S2200" t="str">
            <v>Cópia do laudo de exame de imagem ( tomografia ou ressonancia) Relatório Médico Detalhado e opme conforme Manual de Intercâmbio Nacional</v>
          </cell>
        </row>
        <row r="2201">
          <cell r="A2201">
            <v>31403166</v>
          </cell>
          <cell r="B2201">
            <v>22</v>
          </cell>
          <cell r="C2201">
            <v>31403166</v>
          </cell>
          <cell r="D2201" t="str">
            <v>Lesão estereotáxica de estruturas profundas para tratamento da dor ou movimento anormal</v>
          </cell>
          <cell r="E2201" t="str">
            <v>10B</v>
          </cell>
          <cell r="F2201"/>
          <cell r="G2201"/>
          <cell r="H2201">
            <v>2</v>
          </cell>
          <cell r="I2201">
            <v>6</v>
          </cell>
          <cell r="J2201"/>
          <cell r="K2201">
            <v>49050249</v>
          </cell>
          <cell r="L2201" t="str">
            <v>Lesao estereotaxica de estruturas profundas para tratamento da dor ou movimento anormal</v>
          </cell>
          <cell r="M2201">
            <v>2917</v>
          </cell>
          <cell r="N2201">
            <v>2</v>
          </cell>
          <cell r="O2201">
            <v>7</v>
          </cell>
          <cell r="P2201"/>
          <cell r="Q2201" t="str">
            <v>Racionalização</v>
          </cell>
          <cell r="R2201"/>
          <cell r="S2201" t="str">
            <v>Cópia do laudo de exame de imagem ( tomografia ou ressonancia) Relatório Médico Detalhado e opme conforme Manual de Intercâmbio Nacional</v>
          </cell>
        </row>
        <row r="2202">
          <cell r="A2202">
            <v>31403174</v>
          </cell>
          <cell r="B2202">
            <v>22</v>
          </cell>
          <cell r="C2202">
            <v>31403174</v>
          </cell>
          <cell r="D2202" t="str">
            <v>Microcirurgia do plexo braquial com a exploração, neurólise e enxertos interfasciculares para reparo das lesões</v>
          </cell>
          <cell r="E2202" t="str">
            <v>13A</v>
          </cell>
          <cell r="F2202"/>
          <cell r="G2202"/>
          <cell r="H2202">
            <v>2</v>
          </cell>
          <cell r="I2202">
            <v>7</v>
          </cell>
          <cell r="J2202"/>
          <cell r="K2202">
            <v>46060090</v>
          </cell>
          <cell r="L2202" t="str">
            <v>Microcirurgia do plexo braquial, com exploracao, neurolise e enxertos interfasciculares para reparo das lesoes</v>
          </cell>
          <cell r="M2202">
            <v>2000</v>
          </cell>
          <cell r="N2202">
            <v>3</v>
          </cell>
          <cell r="O2202">
            <v>7</v>
          </cell>
          <cell r="P2202"/>
          <cell r="Q2202" t="str">
            <v>Racionalização</v>
          </cell>
          <cell r="R2202"/>
          <cell r="S2202" t="str">
            <v>Cópia do laudo de exame de imagem ( tomografia ou ressonancia) Relatório Médico Detalhado e opme conforme Manual de Intercâmbio Nacional</v>
          </cell>
        </row>
        <row r="2203">
          <cell r="A2203">
            <v>31403182</v>
          </cell>
          <cell r="B2203">
            <v>22</v>
          </cell>
          <cell r="C2203">
            <v>31403182</v>
          </cell>
          <cell r="D2203" t="str">
            <v>Microcirurgia do plexo braquial com exploração e neurólise</v>
          </cell>
          <cell r="E2203" t="str">
            <v>12C</v>
          </cell>
          <cell r="F2203"/>
          <cell r="G2203"/>
          <cell r="H2203">
            <v>2</v>
          </cell>
          <cell r="I2203">
            <v>5</v>
          </cell>
          <cell r="J2203"/>
          <cell r="K2203">
            <v>46060081</v>
          </cell>
          <cell r="L2203" t="str">
            <v>Microcirurgia do plexo braquial, com exploracao e neurolise</v>
          </cell>
          <cell r="M2203">
            <v>1700</v>
          </cell>
          <cell r="N2203">
            <v>3</v>
          </cell>
          <cell r="O2203">
            <v>5</v>
          </cell>
          <cell r="P2203"/>
          <cell r="Q2203" t="str">
            <v>Racionalização</v>
          </cell>
          <cell r="R2203"/>
          <cell r="S2203" t="str">
            <v>Cópia do laudo de exame de imagem ( tomografia ou ressonancia) Relatório Médico Detalhado e opme conforme Manual de Intercâmbio Nacional</v>
          </cell>
        </row>
        <row r="2204">
          <cell r="A2204">
            <v>31403204</v>
          </cell>
          <cell r="B2204">
            <v>22</v>
          </cell>
          <cell r="C2204">
            <v>31403204</v>
          </cell>
          <cell r="D2204" t="str">
            <v>Microneurólise intraneural ou intrafascicular de um nervo</v>
          </cell>
          <cell r="E2204" t="str">
            <v>7C</v>
          </cell>
          <cell r="F2204"/>
          <cell r="G2204"/>
          <cell r="H2204">
            <v>1</v>
          </cell>
          <cell r="I2204">
            <v>4</v>
          </cell>
          <cell r="J2204"/>
          <cell r="K2204">
            <v>46060120</v>
          </cell>
          <cell r="L2204" t="str">
            <v>Microneurolise intraneural ou intrafascicular de um nervo</v>
          </cell>
          <cell r="M2204">
            <v>800</v>
          </cell>
          <cell r="N2204">
            <v>2</v>
          </cell>
          <cell r="O2204">
            <v>4</v>
          </cell>
          <cell r="P2204"/>
          <cell r="Q2204" t="str">
            <v>Racionalização</v>
          </cell>
          <cell r="R2204"/>
          <cell r="S2204" t="str">
            <v>Cópia do laudo de exame de imagem ( tomografia ou ressonancia) Relatório Médico Detalhado e opme conforme Manual de Intercâmbio Nacional</v>
          </cell>
        </row>
        <row r="2205">
          <cell r="A2205">
            <v>31403212</v>
          </cell>
          <cell r="B2205">
            <v>22</v>
          </cell>
          <cell r="C2205">
            <v>31403212</v>
          </cell>
          <cell r="D2205" t="str">
            <v>Microneurólise intraneural ou intrafascicular de dois ou mais nervos</v>
          </cell>
          <cell r="E2205" t="str">
            <v>8B</v>
          </cell>
          <cell r="F2205"/>
          <cell r="G2205"/>
          <cell r="H2205">
            <v>1</v>
          </cell>
          <cell r="I2205">
            <v>4</v>
          </cell>
          <cell r="J2205"/>
          <cell r="K2205">
            <v>46060138</v>
          </cell>
          <cell r="L2205" t="str">
            <v>Microneurolise intraneural ou intrafascicular de dois ou mais</v>
          </cell>
          <cell r="M2205">
            <v>1000</v>
          </cell>
          <cell r="N2205">
            <v>2</v>
          </cell>
          <cell r="O2205">
            <v>4</v>
          </cell>
          <cell r="P2205"/>
          <cell r="Q2205" t="str">
            <v>Racionalização</v>
          </cell>
          <cell r="R2205"/>
          <cell r="S2205" t="str">
            <v>Cópia do laudo de exame de imagem ( tomografia ou ressonancia) Relatório Médico Detalhado e opme conforme Manual de Intercâmbio Nacional</v>
          </cell>
        </row>
        <row r="2206">
          <cell r="A2206">
            <v>31403220</v>
          </cell>
          <cell r="B2206">
            <v>22</v>
          </cell>
          <cell r="C2206">
            <v>31403220</v>
          </cell>
          <cell r="D2206" t="str">
            <v>Microneurólise múltiplas</v>
          </cell>
          <cell r="E2206" t="str">
            <v>8B</v>
          </cell>
          <cell r="F2206"/>
          <cell r="G2206"/>
          <cell r="H2206">
            <v>1</v>
          </cell>
          <cell r="I2206">
            <v>4</v>
          </cell>
          <cell r="J2206"/>
          <cell r="K2206">
            <v>48040118</v>
          </cell>
          <cell r="L2206" t="str">
            <v>Microneurolise multiplas</v>
          </cell>
          <cell r="M2206">
            <v>900</v>
          </cell>
          <cell r="N2206">
            <v>1</v>
          </cell>
          <cell r="O2206">
            <v>4</v>
          </cell>
          <cell r="P2206"/>
          <cell r="Q2206" t="str">
            <v>Racionalização</v>
          </cell>
          <cell r="R2206"/>
          <cell r="S2206" t="str">
            <v>Cópia do laudo de exame de imagem ( tomografia ou ressonancia) Relatório Médico Detalhado e opme conforme Manual de Intercâmbio Nacional</v>
          </cell>
        </row>
        <row r="2207">
          <cell r="A2207">
            <v>31403239</v>
          </cell>
          <cell r="B2207">
            <v>22</v>
          </cell>
          <cell r="C2207">
            <v>31403239</v>
          </cell>
          <cell r="D2207" t="str">
            <v>Microneurólise única</v>
          </cell>
          <cell r="E2207" t="str">
            <v>6A</v>
          </cell>
          <cell r="F2207"/>
          <cell r="G2207"/>
          <cell r="H2207">
            <v>1</v>
          </cell>
          <cell r="I2207">
            <v>3</v>
          </cell>
          <cell r="J2207"/>
          <cell r="K2207">
            <v>46060103</v>
          </cell>
          <cell r="L2207" t="str">
            <v>Microneurolise unica</v>
          </cell>
          <cell r="M2207">
            <v>700</v>
          </cell>
          <cell r="N2207">
            <v>2</v>
          </cell>
          <cell r="O2207">
            <v>3</v>
          </cell>
          <cell r="P2207"/>
          <cell r="Q2207" t="str">
            <v>Racionalização</v>
          </cell>
          <cell r="R2207"/>
          <cell r="S2207" t="str">
            <v>Cópia do laudo de exame de imagem ( tomografia ou ressonancia) Relatório Médico Detalhado e opme conforme Manual de Intercâmbio Nacional</v>
          </cell>
        </row>
        <row r="2208">
          <cell r="A2208">
            <v>31403255</v>
          </cell>
          <cell r="B2208">
            <v>22</v>
          </cell>
          <cell r="C2208">
            <v>31403255</v>
          </cell>
          <cell r="D2208" t="str">
            <v>Microneurorrafia de dedos da mão</v>
          </cell>
          <cell r="E2208" t="str">
            <v>8B</v>
          </cell>
          <cell r="F2208"/>
          <cell r="G2208"/>
          <cell r="H2208">
            <v>2</v>
          </cell>
          <cell r="I2208">
            <v>4</v>
          </cell>
          <cell r="J2208"/>
          <cell r="K2208">
            <v>48040142</v>
          </cell>
          <cell r="L2208" t="str">
            <v>Microneurorrafia de dedos da mao</v>
          </cell>
          <cell r="M2208">
            <v>900</v>
          </cell>
          <cell r="N2208">
            <v>2</v>
          </cell>
          <cell r="O2208">
            <v>4</v>
          </cell>
          <cell r="P2208"/>
          <cell r="Q2208" t="str">
            <v>Racionalização</v>
          </cell>
          <cell r="R2208"/>
          <cell r="S2208" t="str">
            <v>Cópia do laudo de exame de imagem ( tomografia ou ressonancia) Relatório Médico Detalhado e opme conforme Manual de Intercâmbio Nacional</v>
          </cell>
        </row>
        <row r="2209">
          <cell r="A2209">
            <v>31403263</v>
          </cell>
          <cell r="B2209">
            <v>22</v>
          </cell>
          <cell r="C2209">
            <v>31403263</v>
          </cell>
          <cell r="D2209" t="str">
            <v>Microneurorrafia múltipla (plexo nervoso)</v>
          </cell>
          <cell r="E2209" t="str">
            <v>12B</v>
          </cell>
          <cell r="F2209"/>
          <cell r="G2209"/>
          <cell r="H2209">
            <v>2</v>
          </cell>
          <cell r="I2209">
            <v>5</v>
          </cell>
          <cell r="J2209"/>
          <cell r="K2209">
            <v>48040134</v>
          </cell>
          <cell r="L2209" t="str">
            <v>Microneurorrafia multipla</v>
          </cell>
          <cell r="M2209">
            <v>1200</v>
          </cell>
          <cell r="N2209">
            <v>2</v>
          </cell>
          <cell r="O2209">
            <v>5</v>
          </cell>
          <cell r="P2209"/>
          <cell r="Q2209" t="str">
            <v>Racionalização</v>
          </cell>
          <cell r="R2209"/>
          <cell r="S2209" t="str">
            <v>Cópia do laudo de exame de imagem ( tomografia ou ressonancia) Relatório Médico Detalhado e opme conforme Manual de Intercâmbio Nacional</v>
          </cell>
        </row>
        <row r="2210">
          <cell r="A2210">
            <v>31403271</v>
          </cell>
          <cell r="B2210">
            <v>22</v>
          </cell>
          <cell r="C2210">
            <v>31403271</v>
          </cell>
          <cell r="D2210" t="str">
            <v xml:space="preserve">Microneurorrafia única </v>
          </cell>
          <cell r="E2210" t="str">
            <v>8A</v>
          </cell>
          <cell r="F2210"/>
          <cell r="G2210"/>
          <cell r="H2210">
            <v>1</v>
          </cell>
          <cell r="I2210">
            <v>4</v>
          </cell>
          <cell r="J2210"/>
          <cell r="K2210">
            <v>46060146</v>
          </cell>
          <cell r="L2210" t="str">
            <v>Microneurorrafia unica</v>
          </cell>
          <cell r="M2210">
            <v>1000</v>
          </cell>
          <cell r="N2210">
            <v>2</v>
          </cell>
          <cell r="O2210">
            <v>4</v>
          </cell>
          <cell r="P2210"/>
          <cell r="Q2210" t="str">
            <v>Racionalização</v>
          </cell>
          <cell r="R2210"/>
          <cell r="S2210" t="str">
            <v>Cópia do laudo de exame de imagem ( tomografia ou ressonancia) Relatório Médico Detalhado e opme conforme Manual de Intercâmbio Nacional</v>
          </cell>
        </row>
        <row r="2211">
          <cell r="A2211">
            <v>31403280</v>
          </cell>
          <cell r="B2211">
            <v>22</v>
          </cell>
          <cell r="C2211">
            <v>31403280</v>
          </cell>
          <cell r="D2211" t="str">
            <v>Neurólise das síndromes compressivas</v>
          </cell>
          <cell r="E2211" t="str">
            <v>6C</v>
          </cell>
          <cell r="F2211"/>
          <cell r="G2211"/>
          <cell r="H2211">
            <v>1</v>
          </cell>
          <cell r="I2211">
            <v>3</v>
          </cell>
          <cell r="J2211"/>
          <cell r="K2211">
            <v>48040096</v>
          </cell>
          <cell r="L2211" t="str">
            <v>Neurolise das sindromes compressivas</v>
          </cell>
          <cell r="M2211">
            <v>550</v>
          </cell>
          <cell r="N2211">
            <v>1</v>
          </cell>
          <cell r="O2211">
            <v>3</v>
          </cell>
          <cell r="P2211"/>
          <cell r="Q2211" t="str">
            <v>Racionalização</v>
          </cell>
          <cell r="R2211"/>
          <cell r="S2211" t="str">
            <v>Cópia do laudo de exame de imagem ( tomografia ou ressonancia) Relatório Médico Detalhado e opme conforme Manual de Intercâmbio Nacional</v>
          </cell>
        </row>
        <row r="2212">
          <cell r="A2212">
            <v>31403298</v>
          </cell>
          <cell r="B2212">
            <v>22</v>
          </cell>
          <cell r="C2212">
            <v>31403298</v>
          </cell>
          <cell r="D2212" t="str">
            <v>Neurotripsia (cada extremidade)</v>
          </cell>
          <cell r="E2212" t="str">
            <v>3B</v>
          </cell>
          <cell r="F2212"/>
          <cell r="G2212"/>
          <cell r="H2212">
            <v>2</v>
          </cell>
          <cell r="I2212">
            <v>2</v>
          </cell>
          <cell r="J2212"/>
          <cell r="K2212">
            <v>39060020</v>
          </cell>
          <cell r="L2212" t="str">
            <v>Neurotripsia (cada extremidade)</v>
          </cell>
          <cell r="M2212">
            <v>600</v>
          </cell>
          <cell r="N2212">
            <v>1</v>
          </cell>
          <cell r="O2212">
            <v>2</v>
          </cell>
          <cell r="P2212"/>
          <cell r="Q2212" t="str">
            <v>Racionalização</v>
          </cell>
          <cell r="R2212"/>
          <cell r="S2212" t="str">
            <v>Relatório Médico Detalhado</v>
          </cell>
        </row>
        <row r="2213">
          <cell r="A2213">
            <v>31403301</v>
          </cell>
          <cell r="B2213">
            <v>22</v>
          </cell>
          <cell r="C2213">
            <v>31403301</v>
          </cell>
          <cell r="D2213" t="str">
            <v xml:space="preserve">Reposição de fármaco(s) em bombas implantadas </v>
          </cell>
          <cell r="E2213" t="str">
            <v>1B</v>
          </cell>
          <cell r="F2213"/>
          <cell r="G2213"/>
          <cell r="H2213"/>
          <cell r="I2213">
            <v>3</v>
          </cell>
          <cell r="J2213"/>
          <cell r="K2213">
            <v>31403301</v>
          </cell>
          <cell r="L2213" t="str">
            <v xml:space="preserve">Reposição de fármaco(s) em bombas implantadas </v>
          </cell>
          <cell r="M2213"/>
          <cell r="N2213"/>
          <cell r="O2213">
            <v>3</v>
          </cell>
          <cell r="P2213"/>
          <cell r="Q2213" t="str">
            <v>Racionalização</v>
          </cell>
          <cell r="R2213"/>
          <cell r="S2213" t="str">
            <v>Relatório Médico Detalhado</v>
          </cell>
        </row>
        <row r="2214">
          <cell r="A2214">
            <v>31403310</v>
          </cell>
          <cell r="B2214">
            <v>22</v>
          </cell>
          <cell r="C2214">
            <v>31403310</v>
          </cell>
          <cell r="D2214" t="str">
            <v>Ressecção de neuroma</v>
          </cell>
          <cell r="E2214" t="str">
            <v>4A</v>
          </cell>
          <cell r="F2214"/>
          <cell r="G2214"/>
          <cell r="H2214">
            <v>2</v>
          </cell>
          <cell r="I2214">
            <v>3</v>
          </cell>
          <cell r="J2214"/>
          <cell r="K2214">
            <v>49040120</v>
          </cell>
          <cell r="L2214" t="str">
            <v>Extirpacao de neuroma</v>
          </cell>
          <cell r="M2214">
            <v>200</v>
          </cell>
          <cell r="N2214">
            <v>1</v>
          </cell>
          <cell r="O2214">
            <v>3</v>
          </cell>
          <cell r="P2214"/>
          <cell r="Q2214" t="str">
            <v>Racionalização</v>
          </cell>
          <cell r="R2214"/>
          <cell r="S2214" t="str">
            <v>Relatório Médico Detalhado</v>
          </cell>
        </row>
        <row r="2215">
          <cell r="A2215">
            <v>31403328</v>
          </cell>
          <cell r="B2215">
            <v>22</v>
          </cell>
          <cell r="C2215">
            <v>31403328</v>
          </cell>
          <cell r="D2215" t="str">
            <v>Revisão de sistema implantados para infusão de fármacos</v>
          </cell>
          <cell r="E2215" t="str">
            <v>6A</v>
          </cell>
          <cell r="F2215"/>
          <cell r="G2215"/>
          <cell r="H2215"/>
          <cell r="I2215">
            <v>3</v>
          </cell>
          <cell r="J2215"/>
          <cell r="K2215">
            <v>31403328</v>
          </cell>
          <cell r="L2215" t="str">
            <v>Revisão de sistema implantados para infusão de fármacos</v>
          </cell>
          <cell r="M2215"/>
          <cell r="N2215"/>
          <cell r="O2215">
            <v>3</v>
          </cell>
          <cell r="P2215"/>
          <cell r="Q2215" t="str">
            <v>Racionalização</v>
          </cell>
          <cell r="R2215"/>
          <cell r="S2215" t="str">
            <v>Relatório Médico Detalhado</v>
          </cell>
        </row>
        <row r="2216">
          <cell r="A2216">
            <v>31403336</v>
          </cell>
          <cell r="B2216">
            <v>22</v>
          </cell>
          <cell r="C2216">
            <v>31403336</v>
          </cell>
          <cell r="D2216" t="str">
            <v>Rizotomia percutânea por segmento - qualquer método (com diretriz definida pela ANS - nº 62)</v>
          </cell>
          <cell r="E2216" t="str">
            <v>10C</v>
          </cell>
          <cell r="F2216"/>
          <cell r="G2216"/>
          <cell r="H2216">
            <v>1</v>
          </cell>
          <cell r="I2216">
            <v>5</v>
          </cell>
          <cell r="J2216"/>
          <cell r="K2216">
            <v>49050095</v>
          </cell>
          <cell r="L2216" t="str">
            <v>Rizotomia percutanea por agentes quimicos (com diretriz definida pela ANS - nº 62)</v>
          </cell>
          <cell r="M2216">
            <v>833</v>
          </cell>
          <cell r="N2216">
            <v>1</v>
          </cell>
          <cell r="O2216">
            <v>0</v>
          </cell>
          <cell r="P2216"/>
          <cell r="Q2216" t="str">
            <v>Racionalização</v>
          </cell>
          <cell r="R2216"/>
          <cell r="S2216" t="str">
            <v>Laudo de RM + história clínica baseada na DUT, e preenchimento do formulario de solicitação para Bloqueios, Denervação e Rizotomia percutânea em coluna</v>
          </cell>
        </row>
        <row r="2217">
          <cell r="A2217">
            <v>31403344</v>
          </cell>
          <cell r="B2217">
            <v>22</v>
          </cell>
          <cell r="C2217">
            <v>31403344</v>
          </cell>
          <cell r="D2217" t="str">
            <v>Simpatectomia</v>
          </cell>
          <cell r="E2217" t="str">
            <v>9B</v>
          </cell>
          <cell r="F2217"/>
          <cell r="G2217"/>
          <cell r="H2217">
            <v>1</v>
          </cell>
          <cell r="I2217">
            <v>5</v>
          </cell>
          <cell r="J2217"/>
          <cell r="K2217">
            <v>39060039</v>
          </cell>
          <cell r="L2217" t="str">
            <v>Simpatectomia lombar unilateral</v>
          </cell>
          <cell r="M2217">
            <v>600</v>
          </cell>
          <cell r="N2217">
            <v>2</v>
          </cell>
          <cell r="O2217">
            <v>3</v>
          </cell>
          <cell r="P2217"/>
          <cell r="Q2217" t="str">
            <v>Racionalização</v>
          </cell>
          <cell r="R2217"/>
          <cell r="S2217" t="str">
            <v>Cópia do laudo de exame de imagem ( tomografia ou ressonancia) Relatório Médico Detalhado e opme conforme Manual de Intercâmbio Nacional, avaliação médica presencial  quando solicitado.</v>
          </cell>
        </row>
        <row r="2218">
          <cell r="A2218">
            <v>31403352</v>
          </cell>
          <cell r="B2218">
            <v>22</v>
          </cell>
          <cell r="C2218">
            <v>31403352</v>
          </cell>
          <cell r="D2218" t="str">
            <v>Transposição de nervo</v>
          </cell>
          <cell r="E2218" t="str">
            <v>10A</v>
          </cell>
          <cell r="F2218"/>
          <cell r="G2218"/>
          <cell r="H2218">
            <v>1</v>
          </cell>
          <cell r="I2218">
            <v>2</v>
          </cell>
          <cell r="J2218"/>
          <cell r="K2218">
            <v>49040251</v>
          </cell>
          <cell r="L2218" t="str">
            <v>Transposicao de nervos</v>
          </cell>
          <cell r="M2218">
            <v>300</v>
          </cell>
          <cell r="N2218">
            <v>1</v>
          </cell>
          <cell r="O2218">
            <v>2</v>
          </cell>
          <cell r="P2218"/>
          <cell r="Q2218" t="str">
            <v>Racionalização</v>
          </cell>
          <cell r="R2218"/>
          <cell r="S2218" t="str">
            <v>Relatório Médico Detalhado e cópia do laudo da eletroneuromiografia</v>
          </cell>
        </row>
        <row r="2219">
          <cell r="A2219">
            <v>31403360</v>
          </cell>
          <cell r="B2219">
            <v>22</v>
          </cell>
          <cell r="C2219">
            <v>31403360</v>
          </cell>
          <cell r="D2219" t="str">
            <v>Tratamento microcirúrgico das neuropatias compressivas (tumoral, inflamatório, etc)</v>
          </cell>
          <cell r="E2219" t="str">
            <v>8B</v>
          </cell>
          <cell r="F2219"/>
          <cell r="G2219"/>
          <cell r="H2219">
            <v>2</v>
          </cell>
          <cell r="I2219">
            <v>5</v>
          </cell>
          <cell r="J2219"/>
          <cell r="K2219">
            <v>49040316</v>
          </cell>
          <cell r="L2219" t="str">
            <v>Tratamento cirurgico das neuropatias compressivas</v>
          </cell>
          <cell r="M2219">
            <v>1250</v>
          </cell>
          <cell r="N2219">
            <v>2</v>
          </cell>
          <cell r="O2219">
            <v>5</v>
          </cell>
          <cell r="P2219"/>
          <cell r="Q2219" t="str">
            <v>Racionalização</v>
          </cell>
          <cell r="R2219"/>
          <cell r="S2219" t="str">
            <v>Relatório Médico Detalhado, laudo de usom e/ou tomografia e/ou ressonância magnética</v>
          </cell>
        </row>
        <row r="2220">
          <cell r="A2220">
            <v>31403379</v>
          </cell>
          <cell r="B2220">
            <v>22</v>
          </cell>
          <cell r="C2220">
            <v>31403379</v>
          </cell>
          <cell r="D2220" t="str">
            <v>Simpatectomia por videotoracoscopia</v>
          </cell>
          <cell r="E2220" t="str">
            <v>10B</v>
          </cell>
          <cell r="F2220">
            <v>38.5</v>
          </cell>
          <cell r="G2220"/>
          <cell r="H2220">
            <v>1</v>
          </cell>
          <cell r="I2220">
            <v>6</v>
          </cell>
          <cell r="J2220"/>
          <cell r="K2220">
            <v>31403379</v>
          </cell>
          <cell r="L2220" t="str">
            <v>Simpatectomia por videotoracoscopia</v>
          </cell>
          <cell r="M2220"/>
          <cell r="N2220">
            <v>1</v>
          </cell>
          <cell r="O2220">
            <v>6</v>
          </cell>
          <cell r="P2220"/>
          <cell r="Q2220" t="str">
            <v>Racionalização</v>
          </cell>
          <cell r="R2220"/>
          <cell r="S2220" t="str">
            <v>Cópia do laudo de exame de imagem ( tomografia ou ressonancia) Relatório Médico Detalhado e opme e conforme Manual de Intercâmbio Nacional e avaliação médica presencial  quando solicitado.</v>
          </cell>
        </row>
        <row r="2221">
          <cell r="A2221">
            <v>31403387</v>
          </cell>
          <cell r="B2221">
            <v>22</v>
          </cell>
          <cell r="C2221">
            <v>31403387</v>
          </cell>
          <cell r="D2221" t="str">
            <v>Neurotomia</v>
          </cell>
          <cell r="E2221" t="str">
            <v>7B</v>
          </cell>
          <cell r="F2221"/>
          <cell r="G2221"/>
          <cell r="H2221">
            <v>2</v>
          </cell>
          <cell r="I2221">
            <v>6</v>
          </cell>
          <cell r="J2221"/>
          <cell r="K2221">
            <v>49010352</v>
          </cell>
          <cell r="L2221" t="str">
            <v>Neurotomia</v>
          </cell>
          <cell r="M2221">
            <v>400</v>
          </cell>
          <cell r="N2221">
            <v>2</v>
          </cell>
          <cell r="O2221">
            <v>2</v>
          </cell>
          <cell r="P2221"/>
          <cell r="Q2221" t="str">
            <v>Racionalização</v>
          </cell>
          <cell r="R2221"/>
          <cell r="S2221" t="str">
            <v>Justificativa Clínica, RX e/ou Ultrassonografia e/ou Tomografia Computadorizada e/ou Ressonância Magnétca e OPME conforme Manual de Intercâmbio Nacional</v>
          </cell>
        </row>
        <row r="2222">
          <cell r="A2222">
            <v>31404014</v>
          </cell>
          <cell r="B2222">
            <v>22</v>
          </cell>
          <cell r="C2222">
            <v>31404014</v>
          </cell>
          <cell r="D2222" t="str">
            <v>Descompressão vascular de nervos cranianos</v>
          </cell>
          <cell r="E2222" t="str">
            <v>11A</v>
          </cell>
          <cell r="F2222"/>
          <cell r="G2222"/>
          <cell r="H2222">
            <v>2</v>
          </cell>
          <cell r="I2222">
            <v>6</v>
          </cell>
          <cell r="J2222"/>
          <cell r="K2222">
            <v>49010115</v>
          </cell>
          <cell r="L2222" t="str">
            <v>Descompressao neurovascular de nervos cranianos</v>
          </cell>
          <cell r="M2222">
            <v>1800</v>
          </cell>
          <cell r="N2222">
            <v>2</v>
          </cell>
          <cell r="O2222">
            <v>6</v>
          </cell>
          <cell r="P2222"/>
          <cell r="Q2222" t="str">
            <v>Racionalização</v>
          </cell>
          <cell r="R2222"/>
          <cell r="S2222" t="str">
            <v>Relatório Médico Detalhado e Cópia do laudo de exame de imagem (rx ou ultrasom ou tomografia ou ressonancia)</v>
          </cell>
        </row>
        <row r="2223">
          <cell r="A2223">
            <v>31404022</v>
          </cell>
          <cell r="B2223">
            <v>22</v>
          </cell>
          <cell r="C2223">
            <v>31404022</v>
          </cell>
          <cell r="D2223" t="str">
            <v>Neurotomia seletiva do trigêmio</v>
          </cell>
          <cell r="E2223" t="str">
            <v>10A</v>
          </cell>
          <cell r="F2223"/>
          <cell r="G2223"/>
          <cell r="H2223">
            <v>2</v>
          </cell>
          <cell r="I2223">
            <v>6</v>
          </cell>
          <cell r="J2223"/>
          <cell r="K2223">
            <v>49040359</v>
          </cell>
          <cell r="L2223" t="str">
            <v>Neurotomia seletiva do trigemio</v>
          </cell>
          <cell r="M2223">
            <v>2083</v>
          </cell>
          <cell r="N2223">
            <v>2</v>
          </cell>
          <cell r="O2223">
            <v>7</v>
          </cell>
          <cell r="P2223"/>
          <cell r="Q2223" t="str">
            <v>Racionalização</v>
          </cell>
          <cell r="R2223"/>
          <cell r="S2223" t="str">
            <v>Relatório Médico Detalhado e cópia do laudo da eletroneuromiografia</v>
          </cell>
        </row>
        <row r="2224">
          <cell r="A2224">
            <v>31404030</v>
          </cell>
          <cell r="B2224">
            <v>22</v>
          </cell>
          <cell r="C2224">
            <v>31404030</v>
          </cell>
          <cell r="D2224" t="str">
            <v>Tratamento de nevralgia do trigêmeo por técnica percutânea - qualquer método (quando orientado por imagem, cobrar código correspondente) (com diretriz definida pela ANS - nº 62)</v>
          </cell>
          <cell r="E2224" t="str">
            <v>10A</v>
          </cell>
          <cell r="F2224"/>
          <cell r="G2224"/>
          <cell r="H2224">
            <v>1</v>
          </cell>
          <cell r="I2224">
            <v>4</v>
          </cell>
          <cell r="J2224"/>
          <cell r="K2224">
            <v>31404030</v>
          </cell>
          <cell r="L2224" t="str">
            <v>Tratamento de nevralgia do trigêmeo por técnica percutânea - qualquer método (quando orientado por imagem, cobrar código correspondente) (com diretriz definida pela ANS - nº 62)</v>
          </cell>
          <cell r="M2224"/>
          <cell r="N2224">
            <v>1</v>
          </cell>
          <cell r="O2224">
            <v>4</v>
          </cell>
          <cell r="P2224"/>
          <cell r="Q2224" t="str">
            <v>Racionalização</v>
          </cell>
          <cell r="R2224"/>
          <cell r="S2224" t="str">
            <v>Laudo de RM + laudo de eletroneuromiografia + história clínica.</v>
          </cell>
        </row>
        <row r="2225">
          <cell r="A2225">
            <v>31405010</v>
          </cell>
          <cell r="B2225">
            <v>22</v>
          </cell>
          <cell r="C2225">
            <v>31405010</v>
          </cell>
          <cell r="D2225" t="str">
            <v>Bloqueio do sistema nervoso autônomo</v>
          </cell>
          <cell r="E2225" t="str">
            <v>6A</v>
          </cell>
          <cell r="F2225"/>
          <cell r="G2225"/>
          <cell r="H2225">
            <v>1</v>
          </cell>
          <cell r="I2225">
            <v>2</v>
          </cell>
          <cell r="J2225"/>
          <cell r="K2225">
            <v>49050010</v>
          </cell>
          <cell r="L2225" t="str">
            <v>Bloqueio anestesico simpatico em qualquer nivel (sem finalidade cirurgica)</v>
          </cell>
          <cell r="M2225">
            <v>80</v>
          </cell>
          <cell r="N2225"/>
          <cell r="O2225">
            <v>0</v>
          </cell>
          <cell r="P2225"/>
          <cell r="Q2225" t="str">
            <v>Racionalização</v>
          </cell>
          <cell r="R2225"/>
          <cell r="S2225" t="str">
            <v>Relatório Médico Detalhado</v>
          </cell>
        </row>
        <row r="2226">
          <cell r="A2226">
            <v>31405029</v>
          </cell>
          <cell r="B2226">
            <v>22</v>
          </cell>
          <cell r="C2226">
            <v>31405029</v>
          </cell>
          <cell r="D2226" t="str">
            <v>Tratamento cirúrgico de lesão do sistema nervoso autônomo - qualquer método</v>
          </cell>
          <cell r="E2226" t="str">
            <v>3C</v>
          </cell>
          <cell r="F2226"/>
          <cell r="G2226"/>
          <cell r="H2226">
            <v>1</v>
          </cell>
          <cell r="I2226">
            <v>2</v>
          </cell>
          <cell r="J2226"/>
          <cell r="K2226">
            <v>49050109</v>
          </cell>
          <cell r="L2226" t="str">
            <v>Lesao do sistema nervoso autonomo - qualquer metodo</v>
          </cell>
          <cell r="M2226">
            <v>833</v>
          </cell>
          <cell r="N2226">
            <v>1</v>
          </cell>
          <cell r="O2226">
            <v>0</v>
          </cell>
          <cell r="P2226"/>
          <cell r="Q2226" t="str">
            <v>Racionalização</v>
          </cell>
          <cell r="R2226"/>
          <cell r="S2226" t="str">
            <v>Cópia do laudo de exame de imagem ( tomografia ou ressonancia) Relatório Médico Detalhado e opme conforme Manual de Intercâmbio Nacional</v>
          </cell>
        </row>
        <row r="2227">
          <cell r="A2227">
            <v>31405037</v>
          </cell>
          <cell r="B2227">
            <v>22</v>
          </cell>
          <cell r="C2227">
            <v>31405037</v>
          </cell>
          <cell r="D2227" t="str">
            <v>Tratamento cirúrgico da síndrome do desfiladeiro cérvico torácico</v>
          </cell>
          <cell r="E2227" t="str">
            <v>9B</v>
          </cell>
          <cell r="F2227"/>
          <cell r="G2227"/>
          <cell r="H2227">
            <v>2</v>
          </cell>
          <cell r="I2227">
            <v>5</v>
          </cell>
          <cell r="J2227"/>
          <cell r="K2227">
            <v>39060055</v>
          </cell>
          <cell r="L2227" t="str">
            <v>Sindrome do desfiladeiro cervico toracico - tratamento cirurgico unilateral</v>
          </cell>
          <cell r="M2227">
            <v>600</v>
          </cell>
          <cell r="N2227">
            <v>2</v>
          </cell>
          <cell r="O2227">
            <v>3</v>
          </cell>
          <cell r="P2227"/>
          <cell r="Q2227" t="str">
            <v>Racionalização</v>
          </cell>
          <cell r="R2227"/>
          <cell r="S2227" t="str">
            <v>Relatório Médico Detalhado e Cópia do laudo de exame de imagem (rx ou ultrasom ou tomografia ou ressonancia)</v>
          </cell>
        </row>
        <row r="2228">
          <cell r="A2228">
            <v>31501010</v>
          </cell>
          <cell r="B2228">
            <v>22</v>
          </cell>
          <cell r="C2228">
            <v>31501010</v>
          </cell>
          <cell r="D2228" t="str">
            <v>Transplante penetrante da córnea</v>
          </cell>
          <cell r="E2228" t="str">
            <v>10B</v>
          </cell>
          <cell r="F2228"/>
          <cell r="G2228"/>
          <cell r="H2228">
            <v>1</v>
          </cell>
          <cell r="I2228">
            <v>5</v>
          </cell>
          <cell r="J2228"/>
          <cell r="K2228">
            <v>50040073</v>
          </cell>
          <cell r="L2228" t="str">
            <v xml:space="preserve">Transplante </v>
          </cell>
          <cell r="M2228">
            <v>2000</v>
          </cell>
          <cell r="N2228">
            <v>1</v>
          </cell>
          <cell r="O2228">
            <v>4</v>
          </cell>
          <cell r="P2228"/>
          <cell r="Q2228" t="str">
            <v>Racionalização</v>
          </cell>
          <cell r="R2228"/>
          <cell r="S2228" t="str">
            <v>Relatório médico detalhado e registro no sistema nacional de transplante (rgct)</v>
          </cell>
        </row>
        <row r="2229">
          <cell r="A2229">
            <v>31501028</v>
          </cell>
          <cell r="B2229">
            <v>22</v>
          </cell>
          <cell r="C2229">
            <v>31501028</v>
          </cell>
          <cell r="D2229" t="str">
            <v>Retirada para transplante - córnea</v>
          </cell>
          <cell r="E2229" t="str">
            <v>7B</v>
          </cell>
          <cell r="F2229"/>
          <cell r="G2229"/>
          <cell r="H2229"/>
          <cell r="I2229"/>
          <cell r="J2229"/>
          <cell r="K2229">
            <v>40040194</v>
          </cell>
          <cell r="L2229" t="str">
            <v>Retirada de orgaos para transplante</v>
          </cell>
          <cell r="M2229">
            <v>1500</v>
          </cell>
          <cell r="N2229">
            <v>2</v>
          </cell>
          <cell r="O2229">
            <v>3</v>
          </cell>
          <cell r="P2229"/>
          <cell r="Q2229" t="str">
            <v>Racionalização</v>
          </cell>
          <cell r="R2229"/>
          <cell r="S2229" t="str">
            <v>Relatório médico detalhado e registro no sistema nacional de transplante (rgct)</v>
          </cell>
        </row>
        <row r="2230">
          <cell r="A2230">
            <v>31505015</v>
          </cell>
          <cell r="B2230">
            <v>22</v>
          </cell>
          <cell r="C2230">
            <v>31505015</v>
          </cell>
          <cell r="D2230" t="str">
            <v>Transplante hepatico (receptor)</v>
          </cell>
          <cell r="E2230" t="str">
            <v>14C</v>
          </cell>
          <cell r="F2230"/>
          <cell r="G2230"/>
          <cell r="H2230">
            <v>3</v>
          </cell>
          <cell r="I2230">
            <v>8</v>
          </cell>
          <cell r="J2230"/>
          <cell r="K2230">
            <v>31505015</v>
          </cell>
          <cell r="L2230" t="str">
            <v>Transplante hepatico (receptor)</v>
          </cell>
          <cell r="M2230"/>
          <cell r="N2230">
            <v>3</v>
          </cell>
          <cell r="O2230">
            <v>8</v>
          </cell>
          <cell r="P2230"/>
          <cell r="Q2230" t="str">
            <v>Racionalização</v>
          </cell>
          <cell r="R2230"/>
          <cell r="S2230" t="str">
            <v xml:space="preserve">Relatório medico </v>
          </cell>
        </row>
        <row r="2231">
          <cell r="A2231">
            <v>31505023</v>
          </cell>
          <cell r="B2231">
            <v>22</v>
          </cell>
          <cell r="C2231">
            <v>31505023</v>
          </cell>
          <cell r="D2231" t="str">
            <v>Transplante hepatico (doador)</v>
          </cell>
          <cell r="E2231" t="str">
            <v>12C</v>
          </cell>
          <cell r="F2231"/>
          <cell r="G2231"/>
          <cell r="H2231">
            <v>3</v>
          </cell>
          <cell r="I2231">
            <v>8</v>
          </cell>
          <cell r="J2231"/>
          <cell r="K2231">
            <v>31505023</v>
          </cell>
          <cell r="L2231" t="str">
            <v>Transplante hepatico (doador)</v>
          </cell>
          <cell r="M2231"/>
          <cell r="N2231">
            <v>3</v>
          </cell>
          <cell r="O2231">
            <v>8</v>
          </cell>
          <cell r="P2231"/>
          <cell r="Q2231" t="str">
            <v>Racionalização</v>
          </cell>
          <cell r="R2231"/>
          <cell r="S2231" t="str">
            <v xml:space="preserve">Relatório medico </v>
          </cell>
        </row>
        <row r="2232">
          <cell r="A2232">
            <v>31506011</v>
          </cell>
          <cell r="B2232">
            <v>22</v>
          </cell>
          <cell r="C2232">
            <v>31506011</v>
          </cell>
          <cell r="D2232" t="str">
            <v>Transplante renal (receptor e doador vivo ou doador falecido)</v>
          </cell>
          <cell r="E2232" t="str">
            <v>14A</v>
          </cell>
          <cell r="F2232"/>
          <cell r="G2232"/>
          <cell r="H2232">
            <v>2</v>
          </cell>
          <cell r="I2232">
            <v>7</v>
          </cell>
          <cell r="J2232"/>
          <cell r="K2232">
            <v>56030290</v>
          </cell>
          <cell r="L2232" t="str">
            <v>Transplante renal (receptor)</v>
          </cell>
          <cell r="M2232">
            <v>3500</v>
          </cell>
          <cell r="N2232">
            <v>2</v>
          </cell>
          <cell r="O2232">
            <v>7</v>
          </cell>
          <cell r="P2232"/>
          <cell r="Q2232" t="str">
            <v>Racionalização</v>
          </cell>
          <cell r="R2232"/>
          <cell r="S2232" t="str">
            <v>Relatório médico detalhado e registro no sistema nacional de transplante (rgct)</v>
          </cell>
        </row>
        <row r="2233">
          <cell r="A2233">
            <v>31506038</v>
          </cell>
          <cell r="B2233">
            <v>22</v>
          </cell>
          <cell r="C2233">
            <v>31506038</v>
          </cell>
          <cell r="D2233" t="str">
            <v>Nefrectomia em doador vivo - para transplante</v>
          </cell>
          <cell r="E2233" t="str">
            <v>11A</v>
          </cell>
          <cell r="F2233"/>
          <cell r="G2233"/>
          <cell r="H2233">
            <v>2</v>
          </cell>
          <cell r="I2233">
            <v>5</v>
          </cell>
          <cell r="J2233"/>
          <cell r="K2233">
            <v>56030126</v>
          </cell>
          <cell r="L2233" t="str">
            <v>Nefrectomia em doador vivo</v>
          </cell>
          <cell r="M2233">
            <v>1300</v>
          </cell>
          <cell r="N2233">
            <v>2</v>
          </cell>
          <cell r="O2233">
            <v>5</v>
          </cell>
          <cell r="P2233"/>
          <cell r="Q2233" t="str">
            <v>Racionalização</v>
          </cell>
          <cell r="R2233"/>
          <cell r="S2233" t="str">
            <v>Relatório Médico Detalhado</v>
          </cell>
        </row>
        <row r="2234">
          <cell r="A2234">
            <v>31506046</v>
          </cell>
          <cell r="B2234">
            <v>22</v>
          </cell>
          <cell r="C2234">
            <v>31506046</v>
          </cell>
          <cell r="D2234" t="str">
            <v>Nefrectomia laparoscopica em doador vivo - para transplante</v>
          </cell>
          <cell r="E2234" t="str">
            <v>12C</v>
          </cell>
          <cell r="F2234">
            <v>52.72</v>
          </cell>
          <cell r="G2234"/>
          <cell r="H2234">
            <v>2</v>
          </cell>
          <cell r="I2234">
            <v>6</v>
          </cell>
          <cell r="J2234"/>
          <cell r="K2234">
            <v>31506046</v>
          </cell>
          <cell r="L2234" t="str">
            <v>Nefrectomia laparoscopica em doador vivo - para transplante</v>
          </cell>
          <cell r="M2234"/>
          <cell r="N2234">
            <v>2</v>
          </cell>
          <cell r="O2234">
            <v>6</v>
          </cell>
          <cell r="P2234"/>
          <cell r="Q2234" t="str">
            <v>Racionalização</v>
          </cell>
          <cell r="R2234"/>
          <cell r="S2234" t="str">
            <v>Relatório Médico Detalhado</v>
          </cell>
        </row>
        <row r="2235">
          <cell r="A2235">
            <v>31601014</v>
          </cell>
          <cell r="B2235">
            <v>22</v>
          </cell>
          <cell r="C2235">
            <v>31601014</v>
          </cell>
          <cell r="D2235" t="str">
            <v>Acupuntura por sessão</v>
          </cell>
          <cell r="E2235" t="str">
            <v>2C</v>
          </cell>
          <cell r="F2235"/>
          <cell r="G2235"/>
          <cell r="H2235"/>
          <cell r="I2235">
            <v>0</v>
          </cell>
          <cell r="J2235"/>
          <cell r="K2235">
            <v>50016</v>
          </cell>
          <cell r="L2235" t="str">
            <v>Acupuntura por sessao</v>
          </cell>
          <cell r="M2235">
            <v>160</v>
          </cell>
          <cell r="N2235"/>
          <cell r="O2235">
            <v>0</v>
          </cell>
          <cell r="P2235"/>
          <cell r="Q2235" t="str">
            <v>Racionalização</v>
          </cell>
          <cell r="R2235"/>
          <cell r="S2235" t="str">
            <v>Relatório Médico Detalhado</v>
          </cell>
        </row>
        <row r="2236">
          <cell r="A2236">
            <v>31602029</v>
          </cell>
          <cell r="B2236">
            <v>22</v>
          </cell>
          <cell r="C2236">
            <v>31602029</v>
          </cell>
          <cell r="D2236" t="str">
            <v>Analgesia por dia subsequente. Acompanhamento de analgesia por cateter peridural</v>
          </cell>
          <cell r="E2236"/>
          <cell r="F2236"/>
          <cell r="G2236"/>
          <cell r="H2236"/>
          <cell r="I2236">
            <v>1</v>
          </cell>
          <cell r="J2236"/>
          <cell r="K2236">
            <v>16010086</v>
          </cell>
          <cell r="L2236" t="str">
            <v>Analgesia por dia subseqüente</v>
          </cell>
          <cell r="M2236"/>
          <cell r="N2236"/>
          <cell r="O2236">
            <v>1</v>
          </cell>
          <cell r="P2236"/>
          <cell r="Q2236" t="str">
            <v>Racionalização</v>
          </cell>
          <cell r="R2236"/>
          <cell r="S2236" t="str">
            <v xml:space="preserve">Justificativa Clínica </v>
          </cell>
        </row>
        <row r="2237">
          <cell r="A2237">
            <v>31602037</v>
          </cell>
          <cell r="B2237">
            <v>22</v>
          </cell>
          <cell r="C2237">
            <v>31602037</v>
          </cell>
          <cell r="D2237" t="str">
            <v>Anestesia geral ou condutiva para realização de bloqueio neurolítico</v>
          </cell>
          <cell r="E2237"/>
          <cell r="F2237"/>
          <cell r="G2237"/>
          <cell r="H2237"/>
          <cell r="I2237">
            <v>4</v>
          </cell>
          <cell r="J2237"/>
          <cell r="K2237">
            <v>16010124</v>
          </cell>
          <cell r="L2237" t="str">
            <v>Anestesia geral ou condutiva para realizacao de bloqueio neurolitico</v>
          </cell>
          <cell r="M2237"/>
          <cell r="N2237"/>
          <cell r="O2237">
            <v>4</v>
          </cell>
          <cell r="P2237"/>
          <cell r="Q2237" t="str">
            <v>Racionalização</v>
          </cell>
          <cell r="R2237"/>
          <cell r="S2237" t="str">
            <v xml:space="preserve">Justificativa Clínica </v>
          </cell>
        </row>
        <row r="2238">
          <cell r="A2238">
            <v>31602045</v>
          </cell>
          <cell r="B2238">
            <v>22</v>
          </cell>
          <cell r="C2238">
            <v>31602045</v>
          </cell>
          <cell r="D2238" t="str">
            <v>Bloqueio anestésico de nervos cranianos</v>
          </cell>
          <cell r="E2238" t="str">
            <v>3C</v>
          </cell>
          <cell r="F2238"/>
          <cell r="G2238"/>
          <cell r="H2238"/>
          <cell r="I2238">
            <v>2</v>
          </cell>
          <cell r="J2238"/>
          <cell r="K2238">
            <v>16010019</v>
          </cell>
          <cell r="L2238" t="str">
            <v>Bloqueio anestesico de nervos cranianos</v>
          </cell>
          <cell r="M2238"/>
          <cell r="N2238"/>
          <cell r="O2238">
            <v>2</v>
          </cell>
          <cell r="P2238"/>
          <cell r="Q2238" t="str">
            <v>Racionalização</v>
          </cell>
          <cell r="R2238"/>
          <cell r="S2238" t="str">
            <v xml:space="preserve">Justificativa Clínica </v>
          </cell>
        </row>
        <row r="2239">
          <cell r="A2239">
            <v>31602053</v>
          </cell>
          <cell r="B2239">
            <v>22</v>
          </cell>
          <cell r="C2239">
            <v>31602053</v>
          </cell>
          <cell r="D2239" t="str">
            <v>Bloqueio anestésico de plexo celíaco</v>
          </cell>
          <cell r="E2239" t="str">
            <v>3C</v>
          </cell>
          <cell r="F2239"/>
          <cell r="G2239"/>
          <cell r="H2239"/>
          <cell r="I2239">
            <v>2</v>
          </cell>
          <cell r="J2239"/>
          <cell r="K2239">
            <v>16010027</v>
          </cell>
          <cell r="L2239" t="str">
            <v>Bloqueio anestesico de plexo celiaco</v>
          </cell>
          <cell r="M2239"/>
          <cell r="N2239"/>
          <cell r="O2239">
            <v>2</v>
          </cell>
          <cell r="P2239"/>
          <cell r="Q2239" t="str">
            <v>Racionalização</v>
          </cell>
          <cell r="R2239"/>
          <cell r="S2239" t="str">
            <v xml:space="preserve">Justificativa Clínica </v>
          </cell>
        </row>
        <row r="2240">
          <cell r="A2240">
            <v>31602061</v>
          </cell>
          <cell r="B2240">
            <v>22</v>
          </cell>
          <cell r="C2240">
            <v>31602061</v>
          </cell>
          <cell r="D2240" t="str">
            <v>Bloqueio anestésico de simpático lombar</v>
          </cell>
          <cell r="E2240" t="str">
            <v>3C</v>
          </cell>
          <cell r="F2240"/>
          <cell r="G2240"/>
          <cell r="H2240"/>
          <cell r="I2240">
            <v>2</v>
          </cell>
          <cell r="J2240"/>
          <cell r="K2240">
            <v>16010043</v>
          </cell>
          <cell r="L2240" t="str">
            <v>Bloqueio anestesico de simpatico lombar</v>
          </cell>
          <cell r="M2240"/>
          <cell r="N2240"/>
          <cell r="O2240">
            <v>2</v>
          </cell>
          <cell r="P2240"/>
          <cell r="Q2240" t="str">
            <v>Racionalização</v>
          </cell>
          <cell r="R2240"/>
          <cell r="S2240" t="str">
            <v xml:space="preserve">Justificativa Clínica </v>
          </cell>
        </row>
        <row r="2241">
          <cell r="A2241">
            <v>31602070</v>
          </cell>
          <cell r="B2241">
            <v>22</v>
          </cell>
          <cell r="C2241">
            <v>31602070</v>
          </cell>
          <cell r="D2241" t="str">
            <v>Bloqueio anestésico simpático</v>
          </cell>
          <cell r="E2241" t="str">
            <v>4C</v>
          </cell>
          <cell r="F2241"/>
          <cell r="G2241"/>
          <cell r="H2241"/>
          <cell r="I2241">
            <v>3</v>
          </cell>
          <cell r="J2241"/>
          <cell r="K2241">
            <v>25090054</v>
          </cell>
          <cell r="L2241" t="str">
            <v>Bloqueio anestesico simpatico</v>
          </cell>
          <cell r="M2241">
            <v>175</v>
          </cell>
          <cell r="N2241"/>
          <cell r="O2241">
            <v>0</v>
          </cell>
          <cell r="P2241"/>
          <cell r="Q2241" t="str">
            <v>Racionalização</v>
          </cell>
          <cell r="R2241"/>
          <cell r="S2241" t="str">
            <v xml:space="preserve">Justificativa Clínica </v>
          </cell>
        </row>
        <row r="2242">
          <cell r="A2242">
            <v>31602088</v>
          </cell>
          <cell r="B2242">
            <v>22</v>
          </cell>
          <cell r="C2242">
            <v>31602088</v>
          </cell>
          <cell r="D2242" t="str">
            <v xml:space="preserve">Bloqueio de articulação têmporo-mandibular </v>
          </cell>
          <cell r="E2242" t="str">
            <v>3C</v>
          </cell>
          <cell r="F2242"/>
          <cell r="G2242"/>
          <cell r="H2242"/>
          <cell r="I2242">
            <v>2</v>
          </cell>
          <cell r="J2242"/>
          <cell r="K2242">
            <v>31602088</v>
          </cell>
          <cell r="L2242" t="str">
            <v xml:space="preserve">Bloqueio de articulação têmporo-mandibular </v>
          </cell>
          <cell r="M2242"/>
          <cell r="N2242"/>
          <cell r="O2242">
            <v>2</v>
          </cell>
          <cell r="P2242"/>
          <cell r="Q2242" t="str">
            <v>Racionalização</v>
          </cell>
          <cell r="R2242"/>
          <cell r="S2242" t="str">
            <v>Relatório Médico Detalhado, imagem e/ou laudo de rx e/ou tomografia e/ou ressonância magnética e/ou usom</v>
          </cell>
        </row>
        <row r="2243">
          <cell r="A2243">
            <v>31602096</v>
          </cell>
          <cell r="B2243">
            <v>22</v>
          </cell>
          <cell r="C2243">
            <v>31602096</v>
          </cell>
          <cell r="D2243" t="str">
            <v>Bloqueio de gânglio estrelado com anestésico local</v>
          </cell>
          <cell r="E2243" t="str">
            <v>3C</v>
          </cell>
          <cell r="F2243"/>
          <cell r="G2243"/>
          <cell r="H2243"/>
          <cell r="I2243">
            <v>2</v>
          </cell>
          <cell r="J2243"/>
          <cell r="K2243">
            <v>16010167</v>
          </cell>
          <cell r="L2243" t="str">
            <v>Bloqueio de ganglio estrelado com anestesico local</v>
          </cell>
          <cell r="M2243"/>
          <cell r="N2243"/>
          <cell r="O2243">
            <v>2</v>
          </cell>
          <cell r="P2243"/>
          <cell r="Q2243" t="str">
            <v>Racionalização</v>
          </cell>
          <cell r="R2243"/>
          <cell r="S2243" t="str">
            <v>Relatório Médico Detalhado</v>
          </cell>
        </row>
        <row r="2244">
          <cell r="A2244">
            <v>31602100</v>
          </cell>
          <cell r="B2244">
            <v>22</v>
          </cell>
          <cell r="C2244">
            <v>31602100</v>
          </cell>
          <cell r="D2244" t="str">
            <v>Bloqueio de gânglio estrelado com neurolítico</v>
          </cell>
          <cell r="E2244" t="str">
            <v>6B</v>
          </cell>
          <cell r="F2244"/>
          <cell r="G2244"/>
          <cell r="H2244"/>
          <cell r="I2244">
            <v>4</v>
          </cell>
          <cell r="J2244"/>
          <cell r="K2244">
            <v>16010175</v>
          </cell>
          <cell r="L2244" t="str">
            <v>Bloqueio de ganglio estrelado com neurolítico</v>
          </cell>
          <cell r="M2244"/>
          <cell r="N2244"/>
          <cell r="O2244">
            <v>4</v>
          </cell>
          <cell r="P2244"/>
          <cell r="Q2244" t="str">
            <v>Racionalização</v>
          </cell>
          <cell r="R2244"/>
          <cell r="S2244" t="str">
            <v>Relatório Médico Detalhado</v>
          </cell>
        </row>
        <row r="2245">
          <cell r="A2245">
            <v>31602118</v>
          </cell>
          <cell r="B2245">
            <v>22</v>
          </cell>
          <cell r="C2245">
            <v>31602118</v>
          </cell>
          <cell r="D2245" t="str">
            <v>Bloqueio de nervo periférico - bloqueios anestésicos de nervos e estímulos neurovasculares</v>
          </cell>
          <cell r="E2245" t="str">
            <v>3A</v>
          </cell>
          <cell r="F2245"/>
          <cell r="G2245"/>
          <cell r="H2245"/>
          <cell r="I2245">
            <v>1</v>
          </cell>
          <cell r="J2245"/>
          <cell r="K2245">
            <v>16010060</v>
          </cell>
          <cell r="L2245" t="str">
            <v>Bloqueio de nervo periferico</v>
          </cell>
          <cell r="M2245"/>
          <cell r="N2245"/>
          <cell r="O2245">
            <v>1</v>
          </cell>
          <cell r="P2245"/>
          <cell r="Q2245" t="str">
            <v>Racionalização</v>
          </cell>
          <cell r="R2245"/>
          <cell r="S2245" t="str">
            <v>Relatório Médico Detalhado e preenchimento do formulario de solicitação para Bloqueios, Denervação e Rizotomia percutânea em coluna</v>
          </cell>
        </row>
        <row r="2246">
          <cell r="A2246">
            <v>31602126</v>
          </cell>
          <cell r="B2246">
            <v>22</v>
          </cell>
          <cell r="C2246">
            <v>31602126</v>
          </cell>
          <cell r="D2246" t="str">
            <v>Bloqueio facetário para-espinhoso</v>
          </cell>
          <cell r="E2246" t="str">
            <v>4C</v>
          </cell>
          <cell r="F2246"/>
          <cell r="G2246"/>
          <cell r="H2246"/>
          <cell r="I2246">
            <v>3</v>
          </cell>
          <cell r="J2246"/>
          <cell r="K2246">
            <v>16010159</v>
          </cell>
          <cell r="L2246" t="str">
            <v xml:space="preserve">Bloqueio facetario </v>
          </cell>
          <cell r="M2246"/>
          <cell r="N2246"/>
          <cell r="O2246">
            <v>3</v>
          </cell>
          <cell r="P2246"/>
          <cell r="Q2246" t="str">
            <v>Racionalização</v>
          </cell>
          <cell r="R2246"/>
          <cell r="S2246" t="str">
            <v>Relatório Médico Detalhado e preenchimento do formulario de solicitação para Bloqueios, Denervação e Rizotomia percutânea em coluna</v>
          </cell>
        </row>
        <row r="2247">
          <cell r="A2247">
            <v>31602134</v>
          </cell>
          <cell r="B2247">
            <v>22</v>
          </cell>
          <cell r="C2247">
            <v>31602134</v>
          </cell>
          <cell r="D2247" t="str">
            <v>Bloqueio neurolítico de nervos cranianos ou cérvico-torácico</v>
          </cell>
          <cell r="E2247" t="str">
            <v>6B</v>
          </cell>
          <cell r="F2247"/>
          <cell r="G2247"/>
          <cell r="H2247"/>
          <cell r="I2247">
            <v>4</v>
          </cell>
          <cell r="J2247"/>
          <cell r="K2247">
            <v>16010094</v>
          </cell>
          <cell r="L2247" t="str">
            <v>Bloqueio neurolitico de nervos cranianos ou cervico-toracico</v>
          </cell>
          <cell r="M2247"/>
          <cell r="N2247"/>
          <cell r="O2247">
            <v>4</v>
          </cell>
          <cell r="P2247"/>
          <cell r="Q2247" t="str">
            <v>Racionalização</v>
          </cell>
          <cell r="R2247"/>
          <cell r="S2247" t="str">
            <v>Relatório Médico Detalhado</v>
          </cell>
        </row>
        <row r="2248">
          <cell r="A2248">
            <v>31602142</v>
          </cell>
          <cell r="B2248">
            <v>22</v>
          </cell>
          <cell r="C2248">
            <v>31602142</v>
          </cell>
          <cell r="D2248" t="str">
            <v>Bloqueio neurolítico do plexo celíaco, simpático lombar ou torácico</v>
          </cell>
          <cell r="E2248" t="str">
            <v>6B</v>
          </cell>
          <cell r="F2248"/>
          <cell r="G2248"/>
          <cell r="H2248"/>
          <cell r="I2248">
            <v>4</v>
          </cell>
          <cell r="J2248"/>
          <cell r="K2248">
            <v>16010116</v>
          </cell>
          <cell r="L2248" t="str">
            <v>Bloqueio neurolitico do plexo celiaco, simpatico lombar ou toracico</v>
          </cell>
          <cell r="M2248"/>
          <cell r="N2248"/>
          <cell r="O2248">
            <v>4</v>
          </cell>
          <cell r="P2248"/>
          <cell r="Q2248" t="str">
            <v>Racionalização</v>
          </cell>
          <cell r="R2248"/>
          <cell r="S2248" t="str">
            <v>Relatório Médico Detalhado</v>
          </cell>
        </row>
        <row r="2249">
          <cell r="A2249">
            <v>31602150</v>
          </cell>
          <cell r="B2249">
            <v>22</v>
          </cell>
          <cell r="C2249">
            <v>31602150</v>
          </cell>
          <cell r="D2249" t="str">
            <v>Bloqueio neurolítico peridural ou subaracnóideo</v>
          </cell>
          <cell r="E2249" t="str">
            <v>6B</v>
          </cell>
          <cell r="F2249"/>
          <cell r="G2249"/>
          <cell r="H2249"/>
          <cell r="I2249">
            <v>4</v>
          </cell>
          <cell r="J2249"/>
          <cell r="K2249">
            <v>16010108</v>
          </cell>
          <cell r="L2249" t="str">
            <v>Bloqueio neurolitico peridural ou subaracnoideo</v>
          </cell>
          <cell r="M2249"/>
          <cell r="N2249"/>
          <cell r="O2249">
            <v>4</v>
          </cell>
          <cell r="P2249"/>
          <cell r="Q2249" t="str">
            <v>Racionalização</v>
          </cell>
          <cell r="R2249"/>
          <cell r="S2249" t="str">
            <v>Relatório Médico Detalhado</v>
          </cell>
        </row>
        <row r="2250">
          <cell r="A2250">
            <v>31602169</v>
          </cell>
          <cell r="B2250">
            <v>22</v>
          </cell>
          <cell r="C2250">
            <v>31602169</v>
          </cell>
          <cell r="D2250" t="str">
            <v>Bloqueio peridural ou subaracnóideo com corticóide</v>
          </cell>
          <cell r="E2250" t="str">
            <v>3C</v>
          </cell>
          <cell r="F2250"/>
          <cell r="G2250"/>
          <cell r="H2250"/>
          <cell r="I2250">
            <v>2</v>
          </cell>
          <cell r="J2250"/>
          <cell r="K2250">
            <v>16010051</v>
          </cell>
          <cell r="L2250" t="str">
            <v>Bloqueio peridural ou subaracnoideo com corticoide</v>
          </cell>
          <cell r="M2250"/>
          <cell r="N2250"/>
          <cell r="O2250">
            <v>2</v>
          </cell>
          <cell r="P2250"/>
          <cell r="Q2250" t="str">
            <v>Racionalização</v>
          </cell>
          <cell r="R2250"/>
          <cell r="S2250" t="str">
            <v>Relatório Médico Detalhado</v>
          </cell>
        </row>
        <row r="2251">
          <cell r="A2251">
            <v>31602177</v>
          </cell>
          <cell r="B2251">
            <v>22</v>
          </cell>
          <cell r="C2251">
            <v>31602177</v>
          </cell>
          <cell r="D2251" t="str">
            <v>Bloqueio simpático por via venosa</v>
          </cell>
          <cell r="E2251" t="str">
            <v>3A</v>
          </cell>
          <cell r="F2251"/>
          <cell r="G2251"/>
          <cell r="H2251"/>
          <cell r="I2251">
            <v>1</v>
          </cell>
          <cell r="J2251"/>
          <cell r="K2251">
            <v>16010132</v>
          </cell>
          <cell r="L2251" t="str">
            <v>Bloqueio simpatico por via venosa</v>
          </cell>
          <cell r="M2251"/>
          <cell r="N2251"/>
          <cell r="O2251">
            <v>1</v>
          </cell>
          <cell r="P2251"/>
          <cell r="Q2251" t="str">
            <v>Racionalização</v>
          </cell>
          <cell r="R2251"/>
          <cell r="S2251" t="str">
            <v>Relatório Médico Detalhado</v>
          </cell>
        </row>
        <row r="2252">
          <cell r="A2252">
            <v>31602185</v>
          </cell>
          <cell r="B2252">
            <v>22</v>
          </cell>
          <cell r="C2252">
            <v>31602185</v>
          </cell>
          <cell r="D2252" t="str">
            <v xml:space="preserve">Estimulação elétrica transcutânea (com diretriz definida pela ANS- nº 24) </v>
          </cell>
          <cell r="E2252" t="str">
            <v>3A</v>
          </cell>
          <cell r="F2252"/>
          <cell r="G2252"/>
          <cell r="H2252"/>
          <cell r="I2252">
            <v>1</v>
          </cell>
          <cell r="J2252"/>
          <cell r="K2252">
            <v>16010205</v>
          </cell>
          <cell r="L2252" t="str">
            <v xml:space="preserve">Estimulação elétrica transcutânea (com diretriz definida pela ANS- nº 24) </v>
          </cell>
          <cell r="M2252">
            <v>167</v>
          </cell>
          <cell r="N2252"/>
          <cell r="O2252">
            <v>1</v>
          </cell>
          <cell r="P2252"/>
          <cell r="Q2252" t="str">
            <v>Racionalização</v>
          </cell>
          <cell r="R2252"/>
          <cell r="S2252" t="str">
            <v>Justificativa contendo a história clínica/ indicação médica.</v>
          </cell>
        </row>
        <row r="2253">
          <cell r="A2253">
            <v>31602207</v>
          </cell>
          <cell r="B2253">
            <v>22</v>
          </cell>
          <cell r="C2253">
            <v>31602207</v>
          </cell>
          <cell r="D2253" t="str">
            <v>Instalação de bomba de infusão para analgesia em dor aguda ou crônica, por qualquer via</v>
          </cell>
          <cell r="E2253"/>
          <cell r="F2253"/>
          <cell r="G2253"/>
          <cell r="H2253"/>
          <cell r="I2253">
            <v>3</v>
          </cell>
          <cell r="J2253"/>
          <cell r="K2253">
            <v>31602207</v>
          </cell>
          <cell r="L2253" t="str">
            <v>Instalação de bomba de infusão para analgesia em dor aguda ou crônica, por qualquer via</v>
          </cell>
          <cell r="M2253"/>
          <cell r="N2253"/>
          <cell r="O2253">
            <v>3</v>
          </cell>
          <cell r="P2253"/>
          <cell r="Q2253" t="str">
            <v>Racionalização</v>
          </cell>
          <cell r="R2253"/>
          <cell r="S2253" t="str">
            <v>Relatório Médico Detalhado e opme conforme Manual de Intercâmbio Nacional</v>
          </cell>
        </row>
        <row r="2254">
          <cell r="A2254">
            <v>31602223</v>
          </cell>
          <cell r="B2254">
            <v>22</v>
          </cell>
          <cell r="C2254">
            <v>31602223</v>
          </cell>
          <cell r="D2254" t="str">
            <v>Passagem de catéter peridural ou subaracnóideo com bloqueio de prova</v>
          </cell>
          <cell r="E2254" t="str">
            <v>3C</v>
          </cell>
          <cell r="F2254"/>
          <cell r="G2254"/>
          <cell r="H2254"/>
          <cell r="I2254">
            <v>2</v>
          </cell>
          <cell r="J2254"/>
          <cell r="K2254">
            <v>16010078</v>
          </cell>
          <cell r="L2254" t="str">
            <v>Passagem de cateter peridural ou subaracnoideo com bloqueio de prova</v>
          </cell>
          <cell r="M2254"/>
          <cell r="N2254"/>
          <cell r="O2254">
            <v>2</v>
          </cell>
          <cell r="P2254"/>
          <cell r="Q2254" t="str">
            <v>Racionalização</v>
          </cell>
          <cell r="R2254"/>
          <cell r="S2254" t="str">
            <v>Relatório Médico Detalhado</v>
          </cell>
        </row>
        <row r="2255">
          <cell r="A2255">
            <v>31602231</v>
          </cell>
          <cell r="B2255">
            <v>22</v>
          </cell>
          <cell r="C2255">
            <v>31602231</v>
          </cell>
          <cell r="D2255" t="str">
            <v>Anestesia para endoscopia diagnóstica</v>
          </cell>
          <cell r="E2255"/>
          <cell r="F2255"/>
          <cell r="G2255"/>
          <cell r="H2255"/>
          <cell r="I2255">
            <v>2</v>
          </cell>
          <cell r="J2255"/>
          <cell r="K2255">
            <v>31602231</v>
          </cell>
          <cell r="L2255" t="str">
            <v>Anestesia para endoscopia diagnóstica</v>
          </cell>
          <cell r="M2255"/>
          <cell r="N2255"/>
          <cell r="O2255">
            <v>2</v>
          </cell>
          <cell r="P2255"/>
          <cell r="Q2255" t="str">
            <v>Baixo Risco</v>
          </cell>
          <cell r="R2255">
            <v>1</v>
          </cell>
          <cell r="S2255"/>
        </row>
        <row r="2256">
          <cell r="A2256">
            <v>31602240</v>
          </cell>
          <cell r="B2256">
            <v>22</v>
          </cell>
          <cell r="C2256">
            <v>31602240</v>
          </cell>
          <cell r="D2256" t="str">
            <v xml:space="preserve">Anestesia para endoscopia intervencionista </v>
          </cell>
          <cell r="E2256"/>
          <cell r="F2256"/>
          <cell r="G2256"/>
          <cell r="H2256"/>
          <cell r="I2256">
            <v>3</v>
          </cell>
          <cell r="J2256"/>
          <cell r="K2256">
            <v>31602240</v>
          </cell>
          <cell r="L2256" t="str">
            <v xml:space="preserve">Anestesia para endoscopia intervencionista </v>
          </cell>
          <cell r="M2256"/>
          <cell r="N2256"/>
          <cell r="O2256">
            <v>3</v>
          </cell>
          <cell r="P2256"/>
          <cell r="Q2256" t="str">
            <v>Baixo Risco</v>
          </cell>
          <cell r="R2256">
            <v>1</v>
          </cell>
          <cell r="S2256"/>
        </row>
        <row r="2257">
          <cell r="A2257">
            <v>31602258</v>
          </cell>
          <cell r="B2257">
            <v>22</v>
          </cell>
          <cell r="C2257">
            <v>31602258</v>
          </cell>
          <cell r="D2257" t="str">
            <v xml:space="preserve">Anestesia para exames radiológicos de angiorradiologia </v>
          </cell>
          <cell r="E2257"/>
          <cell r="F2257"/>
          <cell r="G2257"/>
          <cell r="H2257"/>
          <cell r="I2257">
            <v>3</v>
          </cell>
          <cell r="J2257"/>
          <cell r="K2257">
            <v>31602258</v>
          </cell>
          <cell r="L2257" t="str">
            <v xml:space="preserve">Anestesia para exames radiológicos de angiorradiologia </v>
          </cell>
          <cell r="M2257"/>
          <cell r="N2257"/>
          <cell r="O2257">
            <v>3</v>
          </cell>
          <cell r="P2257"/>
          <cell r="Q2257" t="str">
            <v>Baixo Risco</v>
          </cell>
          <cell r="R2257">
            <v>1</v>
          </cell>
          <cell r="S2257"/>
        </row>
        <row r="2258">
          <cell r="A2258">
            <v>31602266</v>
          </cell>
          <cell r="B2258">
            <v>22</v>
          </cell>
          <cell r="C2258">
            <v>31602266</v>
          </cell>
          <cell r="D2258" t="str">
            <v xml:space="preserve">Anestesia para exames de ultrassonografia </v>
          </cell>
          <cell r="E2258"/>
          <cell r="F2258"/>
          <cell r="G2258"/>
          <cell r="H2258"/>
          <cell r="I2258">
            <v>2</v>
          </cell>
          <cell r="J2258"/>
          <cell r="K2258">
            <v>31602266</v>
          </cell>
          <cell r="L2258" t="str">
            <v xml:space="preserve">Anestesia para exames de ultrassonografia </v>
          </cell>
          <cell r="M2258"/>
          <cell r="N2258"/>
          <cell r="O2258">
            <v>2</v>
          </cell>
          <cell r="P2258"/>
          <cell r="Q2258" t="str">
            <v>Baixo Risco</v>
          </cell>
          <cell r="R2258">
            <v>1</v>
          </cell>
          <cell r="S2258"/>
        </row>
        <row r="2259">
          <cell r="A2259">
            <v>31602274</v>
          </cell>
          <cell r="B2259">
            <v>22</v>
          </cell>
          <cell r="C2259">
            <v>31602274</v>
          </cell>
          <cell r="D2259" t="str">
            <v>Anestesia para exames de tomografia computadorizada </v>
          </cell>
          <cell r="E2259"/>
          <cell r="F2259"/>
          <cell r="G2259"/>
          <cell r="H2259"/>
          <cell r="I2259">
            <v>2</v>
          </cell>
          <cell r="J2259"/>
          <cell r="K2259">
            <v>31602274</v>
          </cell>
          <cell r="L2259" t="str">
            <v>Anestesia para exames de tomografia computadorizada </v>
          </cell>
          <cell r="M2259"/>
          <cell r="N2259"/>
          <cell r="O2259">
            <v>2</v>
          </cell>
          <cell r="P2259"/>
          <cell r="Q2259" t="str">
            <v>Baixo Risco</v>
          </cell>
          <cell r="R2259">
            <v>1</v>
          </cell>
          <cell r="S2259"/>
        </row>
        <row r="2260">
          <cell r="A2260">
            <v>31602282</v>
          </cell>
          <cell r="B2260">
            <v>22</v>
          </cell>
          <cell r="C2260">
            <v>31602282</v>
          </cell>
          <cell r="D2260" t="str">
            <v>Anestesia para exames de ressonância magnética </v>
          </cell>
          <cell r="E2260"/>
          <cell r="F2260"/>
          <cell r="G2260"/>
          <cell r="H2260"/>
          <cell r="I2260">
            <v>3</v>
          </cell>
          <cell r="J2260"/>
          <cell r="K2260">
            <v>31602282</v>
          </cell>
          <cell r="L2260" t="str">
            <v>Anestesia para exames de ressonância magnética </v>
          </cell>
          <cell r="M2260"/>
          <cell r="N2260"/>
          <cell r="O2260">
            <v>3</v>
          </cell>
          <cell r="P2260"/>
          <cell r="Q2260" t="str">
            <v>Baixo Risco</v>
          </cell>
          <cell r="R2260">
            <v>1</v>
          </cell>
          <cell r="S2260"/>
        </row>
        <row r="2261">
          <cell r="A2261">
            <v>31602290</v>
          </cell>
          <cell r="B2261">
            <v>22</v>
          </cell>
          <cell r="C2261">
            <v>31602290</v>
          </cell>
          <cell r="D2261" t="str">
            <v xml:space="preserve">Anestesia para procedimentos de radioterapia </v>
          </cell>
          <cell r="E2261"/>
          <cell r="F2261"/>
          <cell r="G2261"/>
          <cell r="H2261"/>
          <cell r="I2261">
            <v>3</v>
          </cell>
          <cell r="J2261"/>
          <cell r="K2261">
            <v>31602290</v>
          </cell>
          <cell r="L2261" t="str">
            <v xml:space="preserve">Anestesia para procedimentos de radioterapia </v>
          </cell>
          <cell r="M2261"/>
          <cell r="N2261"/>
          <cell r="O2261">
            <v>3</v>
          </cell>
          <cell r="P2261"/>
          <cell r="Q2261" t="str">
            <v>Baixo Risco</v>
          </cell>
          <cell r="R2261">
            <v>1</v>
          </cell>
          <cell r="S2261"/>
        </row>
        <row r="2262">
          <cell r="A2262">
            <v>31602304</v>
          </cell>
          <cell r="B2262">
            <v>22</v>
          </cell>
          <cell r="C2262">
            <v>31602304</v>
          </cell>
          <cell r="D2262" t="str">
            <v xml:space="preserve">Anestesia para exames específicos, teste para diagnóstico e outros procedimentos diagnósticos </v>
          </cell>
          <cell r="E2262"/>
          <cell r="F2262"/>
          <cell r="G2262"/>
          <cell r="H2262"/>
          <cell r="I2262">
            <v>1</v>
          </cell>
          <cell r="J2262"/>
          <cell r="K2262">
            <v>31602304</v>
          </cell>
          <cell r="L2262" t="str">
            <v xml:space="preserve">Anestesia para exames específicos, teste para diagnóstico e outros procedimentos diagnósticos </v>
          </cell>
          <cell r="M2262"/>
          <cell r="N2262"/>
          <cell r="O2262">
            <v>1</v>
          </cell>
          <cell r="P2262"/>
          <cell r="Q2262" t="str">
            <v>Baixo Risco</v>
          </cell>
          <cell r="R2262">
            <v>1</v>
          </cell>
          <cell r="S2262"/>
        </row>
        <row r="2263">
          <cell r="A2263">
            <v>31602312</v>
          </cell>
          <cell r="B2263">
            <v>22</v>
          </cell>
          <cell r="C2263">
            <v>31602312</v>
          </cell>
          <cell r="D2263" t="str">
            <v xml:space="preserve">Anestesia para procedimentos clínicos ambulatoriais e hospitalares </v>
          </cell>
          <cell r="E2263"/>
          <cell r="F2263"/>
          <cell r="G2263"/>
          <cell r="H2263"/>
          <cell r="I2263">
            <v>1</v>
          </cell>
          <cell r="J2263"/>
          <cell r="K2263">
            <v>31602312</v>
          </cell>
          <cell r="L2263" t="str">
            <v xml:space="preserve">Anestesia para procedimentos clínicos ambulatoriais e hospitalares </v>
          </cell>
          <cell r="M2263"/>
          <cell r="N2263"/>
          <cell r="O2263">
            <v>1</v>
          </cell>
          <cell r="P2263"/>
          <cell r="Q2263" t="str">
            <v>Baixo Risco</v>
          </cell>
          <cell r="R2263">
            <v>1</v>
          </cell>
          <cell r="S2263"/>
        </row>
        <row r="2264">
          <cell r="A2264">
            <v>31602320</v>
          </cell>
          <cell r="B2264">
            <v>22</v>
          </cell>
          <cell r="C2264">
            <v>31602320</v>
          </cell>
          <cell r="D2264" t="str">
            <v>Anestesia para procedimentos de medicina nuclear</v>
          </cell>
          <cell r="E2264"/>
          <cell r="F2264"/>
          <cell r="G2264"/>
          <cell r="H2264"/>
          <cell r="I2264">
            <v>2</v>
          </cell>
          <cell r="J2264"/>
          <cell r="K2264">
            <v>31602320</v>
          </cell>
          <cell r="L2264" t="str">
            <v>Anestesia para procedimentos de medicina nuclear</v>
          </cell>
          <cell r="M2264"/>
          <cell r="N2264"/>
          <cell r="O2264">
            <v>2</v>
          </cell>
          <cell r="P2264"/>
          <cell r="Q2264" t="str">
            <v>Baixo Risco</v>
          </cell>
          <cell r="R2264">
            <v>1</v>
          </cell>
          <cell r="S2264"/>
        </row>
        <row r="2265">
          <cell r="A2265">
            <v>31602339</v>
          </cell>
          <cell r="B2265">
            <v>22</v>
          </cell>
          <cell r="C2265">
            <v>31602339</v>
          </cell>
          <cell r="D2265" t="str">
            <v>Bloqueio anestésico de plexos nervosos (lombossacro, braquial, cervical) para tratamento de dor</v>
          </cell>
          <cell r="E2265" t="str">
            <v>3C</v>
          </cell>
          <cell r="F2265"/>
          <cell r="G2265"/>
          <cell r="H2265"/>
          <cell r="I2265">
            <v>2</v>
          </cell>
          <cell r="J2265"/>
          <cell r="K2265">
            <v>31602339</v>
          </cell>
          <cell r="L2265" t="str">
            <v>Bloqueio anestésico de plexos nervosos (lombossacro, braquial, cervical) para tratamento de dor</v>
          </cell>
          <cell r="M2265"/>
          <cell r="N2265"/>
          <cell r="O2265">
            <v>2</v>
          </cell>
          <cell r="P2265"/>
          <cell r="Q2265" t="str">
            <v>Racionalização</v>
          </cell>
          <cell r="R2265"/>
          <cell r="S2265" t="str">
            <v>Relatório Médico Detalhado</v>
          </cell>
        </row>
        <row r="2266">
          <cell r="A2266">
            <v>40202011</v>
          </cell>
          <cell r="B2266">
            <v>22</v>
          </cell>
          <cell r="C2266">
            <v>40202011</v>
          </cell>
          <cell r="D2266" t="str">
            <v>Aritenoidectomia microcirúrgica endoscópica</v>
          </cell>
          <cell r="E2266" t="str">
            <v>8B</v>
          </cell>
          <cell r="F2266"/>
          <cell r="G2266"/>
          <cell r="H2266"/>
          <cell r="I2266"/>
          <cell r="J2266"/>
          <cell r="K2266">
            <v>40202011</v>
          </cell>
          <cell r="L2266" t="str">
            <v>Aritenoidectomia microcirúrgica endoscópica</v>
          </cell>
          <cell r="M2266"/>
          <cell r="N2266"/>
          <cell r="O2266">
            <v>0</v>
          </cell>
          <cell r="P2266"/>
          <cell r="Q2266" t="str">
            <v>Racionalização</v>
          </cell>
          <cell r="R2266"/>
          <cell r="S2266" t="str">
            <v>Relatório Médico Detalhado, laudo de laringoscopia e ou exame de imagem e opme conforme Manual de Intercâmbio Nacional</v>
          </cell>
        </row>
        <row r="2267">
          <cell r="A2267">
            <v>40202046</v>
          </cell>
          <cell r="B2267">
            <v>22</v>
          </cell>
          <cell r="C2267">
            <v>40202046</v>
          </cell>
          <cell r="D2267" t="str">
            <v>Biópsias por laparoscopia</v>
          </cell>
          <cell r="E2267" t="str">
            <v>6A</v>
          </cell>
          <cell r="F2267">
            <v>30.41</v>
          </cell>
          <cell r="G2267"/>
          <cell r="H2267">
            <v>1</v>
          </cell>
          <cell r="I2267"/>
          <cell r="J2267"/>
          <cell r="K2267">
            <v>23020199</v>
          </cell>
          <cell r="L2267" t="str">
            <v>Biopsias por laparoscopia</v>
          </cell>
          <cell r="M2267">
            <v>180</v>
          </cell>
          <cell r="N2267"/>
          <cell r="O2267">
            <v>0</v>
          </cell>
          <cell r="P2267"/>
          <cell r="Q2267" t="str">
            <v>Racionalização</v>
          </cell>
          <cell r="R2267"/>
          <cell r="S2267" t="str">
            <v>Relatório Médico Detalhado</v>
          </cell>
        </row>
        <row r="2268">
          <cell r="A2268">
            <v>40202054</v>
          </cell>
          <cell r="B2268">
            <v>22</v>
          </cell>
          <cell r="C2268">
            <v>40202054</v>
          </cell>
          <cell r="D2268" t="str">
            <v xml:space="preserve">Broncoscopia com biópsia transbrônquica com acompanhamento radioscópico </v>
          </cell>
          <cell r="E2268" t="str">
            <v>6A</v>
          </cell>
          <cell r="F2268">
            <v>8.7750000000000004</v>
          </cell>
          <cell r="G2268"/>
          <cell r="H2268"/>
          <cell r="I2268"/>
          <cell r="J2268"/>
          <cell r="K2268">
            <v>24030074</v>
          </cell>
          <cell r="L2268" t="str">
            <v>Broncoscopia Flexivel para diagnostico, colheita de material e ou biopsia</v>
          </cell>
          <cell r="M2268">
            <v>400</v>
          </cell>
          <cell r="N2268"/>
          <cell r="O2268">
            <v>2</v>
          </cell>
          <cell r="P2268"/>
          <cell r="Q2268" t="str">
            <v>Racionalização</v>
          </cell>
          <cell r="R2268"/>
          <cell r="S2268" t="str">
            <v>Relatório Médico Detalhado</v>
          </cell>
        </row>
        <row r="2269">
          <cell r="A2269">
            <v>40202062</v>
          </cell>
          <cell r="B2269">
            <v>22</v>
          </cell>
          <cell r="C2269">
            <v>40202062</v>
          </cell>
          <cell r="D2269" t="str">
            <v xml:space="preserve">Cecostomia </v>
          </cell>
          <cell r="E2269" t="str">
            <v>7C</v>
          </cell>
          <cell r="F2269">
            <v>9.8350000000000009</v>
          </cell>
          <cell r="G2269"/>
          <cell r="H2269">
            <v>1</v>
          </cell>
          <cell r="I2269"/>
          <cell r="J2269"/>
          <cell r="K2269">
            <v>40202062</v>
          </cell>
          <cell r="L2269" t="str">
            <v xml:space="preserve">Cecostomia </v>
          </cell>
          <cell r="M2269"/>
          <cell r="N2269">
            <v>1</v>
          </cell>
          <cell r="O2269">
            <v>0</v>
          </cell>
          <cell r="P2269"/>
          <cell r="Q2269" t="str">
            <v>Racionalização</v>
          </cell>
          <cell r="R2269"/>
          <cell r="S2269" t="str">
            <v>Relatório Médico Detalhado, laudo de colonoscopia e ou exame de imagem</v>
          </cell>
        </row>
        <row r="2270">
          <cell r="A2270">
            <v>40202089</v>
          </cell>
          <cell r="B2270">
            <v>22</v>
          </cell>
          <cell r="C2270">
            <v>40202089</v>
          </cell>
          <cell r="D2270" t="str">
            <v>Colagem de fistula por via endoscopica</v>
          </cell>
          <cell r="E2270" t="str">
            <v>5B</v>
          </cell>
          <cell r="F2270">
            <v>7.2329999999999997</v>
          </cell>
          <cell r="G2270"/>
          <cell r="H2270"/>
          <cell r="I2270"/>
          <cell r="J2270"/>
          <cell r="K2270">
            <v>40202089</v>
          </cell>
          <cell r="L2270" t="str">
            <v>Colagem de fistula por via endoscopica</v>
          </cell>
          <cell r="M2270"/>
          <cell r="N2270"/>
          <cell r="O2270"/>
          <cell r="P2270"/>
          <cell r="Q2270" t="str">
            <v>Racionalização</v>
          </cell>
          <cell r="R2270"/>
          <cell r="S2270" t="str">
            <v>Relatório Médico Detalhado</v>
          </cell>
        </row>
        <row r="2271">
          <cell r="A2271">
            <v>40202097</v>
          </cell>
          <cell r="B2271">
            <v>22</v>
          </cell>
          <cell r="C2271">
            <v>40202097</v>
          </cell>
          <cell r="D2271" t="str">
            <v>Colocação de cânula sob orientação endoscópica</v>
          </cell>
          <cell r="E2271" t="str">
            <v>5A</v>
          </cell>
          <cell r="F2271">
            <v>8.2840000000000007</v>
          </cell>
          <cell r="G2271"/>
          <cell r="H2271"/>
          <cell r="I2271"/>
          <cell r="J2271"/>
          <cell r="K2271">
            <v>24050016</v>
          </cell>
          <cell r="L2271" t="str">
            <v>Colocacao de canulas sob orientacao endoscopica</v>
          </cell>
          <cell r="M2271">
            <v>500</v>
          </cell>
          <cell r="N2271"/>
          <cell r="O2271">
            <v>3</v>
          </cell>
          <cell r="P2271"/>
          <cell r="Q2271" t="str">
            <v>Racionalização</v>
          </cell>
          <cell r="R2271"/>
          <cell r="S2271" t="str">
            <v>Relatório Médico Detalhado</v>
          </cell>
        </row>
        <row r="2272">
          <cell r="A2272">
            <v>40202100</v>
          </cell>
          <cell r="B2272">
            <v>22</v>
          </cell>
          <cell r="C2272">
            <v>40202100</v>
          </cell>
          <cell r="D2272" t="str">
            <v>Colocação de cateter para braquiterapia endobrônquica</v>
          </cell>
          <cell r="E2272" t="str">
            <v>4C</v>
          </cell>
          <cell r="F2272">
            <v>13</v>
          </cell>
          <cell r="G2272"/>
          <cell r="H2272"/>
          <cell r="I2272"/>
          <cell r="J2272"/>
          <cell r="K2272">
            <v>24050024</v>
          </cell>
          <cell r="L2272" t="str">
            <v>Colocacao de cateter para braquiterapia endobronquica</v>
          </cell>
          <cell r="M2272">
            <v>500</v>
          </cell>
          <cell r="N2272"/>
          <cell r="O2272">
            <v>3</v>
          </cell>
          <cell r="P2272"/>
          <cell r="Q2272" t="str">
            <v>Racionalização</v>
          </cell>
          <cell r="R2272"/>
          <cell r="S2272" t="str">
            <v>Relatório Médico Detalhado</v>
          </cell>
        </row>
        <row r="2273">
          <cell r="A2273">
            <v>40202119</v>
          </cell>
          <cell r="B2273">
            <v>22</v>
          </cell>
          <cell r="C2273">
            <v>40202119</v>
          </cell>
          <cell r="D2273" t="str">
            <v xml:space="preserve">Colocação de prótese coledociana por via endoscópica </v>
          </cell>
          <cell r="E2273" t="str">
            <v>10B</v>
          </cell>
          <cell r="F2273">
            <v>30.516999999999999</v>
          </cell>
          <cell r="G2273"/>
          <cell r="H2273">
            <v>1</v>
          </cell>
          <cell r="I2273"/>
          <cell r="J2273"/>
          <cell r="K2273">
            <v>23020016</v>
          </cell>
          <cell r="L2273" t="str">
            <v>Colocacao de proteses coledocianas por via endoscopica (fora o custo da protese)</v>
          </cell>
          <cell r="M2273">
            <v>1300</v>
          </cell>
          <cell r="N2273"/>
          <cell r="O2273">
            <v>0</v>
          </cell>
          <cell r="P2273"/>
          <cell r="Q2273" t="str">
            <v>Racionalização</v>
          </cell>
          <cell r="R2273"/>
          <cell r="S2273" t="str">
            <v>Relatório Médico Detalhado, laudo de endoscopia e/ou colangiografia ou outro exame de imagem realizado, opme conforme Manual de Intercâmbio Nacional</v>
          </cell>
        </row>
        <row r="2274">
          <cell r="A2274">
            <v>40202127</v>
          </cell>
          <cell r="B2274">
            <v>22</v>
          </cell>
          <cell r="C2274">
            <v>40202127</v>
          </cell>
          <cell r="D2274" t="str">
            <v xml:space="preserve">Colocação de prótese traqueal ou brônquica </v>
          </cell>
          <cell r="E2274" t="str">
            <v>8A</v>
          </cell>
          <cell r="F2274">
            <v>0</v>
          </cell>
          <cell r="G2274"/>
          <cell r="H2274"/>
          <cell r="I2274"/>
          <cell r="J2274"/>
          <cell r="K2274">
            <v>24050032</v>
          </cell>
          <cell r="L2274" t="str">
            <v>Colocacao de proteses traqueais e bronquicas</v>
          </cell>
          <cell r="M2274">
            <v>708</v>
          </cell>
          <cell r="N2274"/>
          <cell r="O2274">
            <v>4</v>
          </cell>
          <cell r="P2274"/>
          <cell r="Q2274" t="str">
            <v>Racionalização</v>
          </cell>
          <cell r="R2274"/>
          <cell r="S2274" t="str">
            <v>Cópia do laudo de exame de imagem (rx ou ultrasom ou tomografia ou ressonancia), opme conforme Manual de Intercâmbio Nacional</v>
          </cell>
        </row>
        <row r="2275">
          <cell r="A2275">
            <v>40202143</v>
          </cell>
          <cell r="B2275">
            <v>22</v>
          </cell>
          <cell r="C2275">
            <v>40202143</v>
          </cell>
          <cell r="D2275" t="str">
            <v xml:space="preserve">Descompressão colônica por colonoscopia </v>
          </cell>
          <cell r="E2275" t="str">
            <v>9B</v>
          </cell>
          <cell r="F2275">
            <v>9.8350000000000009</v>
          </cell>
          <cell r="G2275"/>
          <cell r="H2275"/>
          <cell r="I2275"/>
          <cell r="J2275"/>
          <cell r="K2275">
            <v>23020229</v>
          </cell>
          <cell r="L2275" t="str">
            <v>Descompressao colonica por colonoscopia</v>
          </cell>
          <cell r="M2275">
            <v>600</v>
          </cell>
          <cell r="N2275"/>
          <cell r="O2275">
            <v>0</v>
          </cell>
          <cell r="P2275"/>
          <cell r="Q2275" t="str">
            <v>Racionalização</v>
          </cell>
          <cell r="R2275"/>
          <cell r="S2275" t="str">
            <v>Relatório Médico Detalhado, laudo de colonoscopia e ou exame de imagem</v>
          </cell>
        </row>
        <row r="2276">
          <cell r="A2276">
            <v>40202151</v>
          </cell>
          <cell r="B2276">
            <v>22</v>
          </cell>
          <cell r="C2276">
            <v>40202151</v>
          </cell>
          <cell r="D2276" t="str">
            <v xml:space="preserve">Desobstrução brônquica com laser ou eletrocautério </v>
          </cell>
          <cell r="E2276" t="str">
            <v>7B</v>
          </cell>
          <cell r="F2276">
            <v>13</v>
          </cell>
          <cell r="G2276"/>
          <cell r="H2276"/>
          <cell r="I2276"/>
          <cell r="J2276"/>
          <cell r="K2276">
            <v>24050040</v>
          </cell>
          <cell r="L2276" t="str">
            <v>Desobstrucao bronquica com laser e eletrocauterio</v>
          </cell>
          <cell r="M2276">
            <v>708</v>
          </cell>
          <cell r="N2276"/>
          <cell r="O2276">
            <v>4</v>
          </cell>
          <cell r="P2276"/>
          <cell r="Q2276" t="str">
            <v>Racionalização</v>
          </cell>
          <cell r="R2276"/>
          <cell r="S2276" t="str">
            <v>Relatório Médico Detalhado, laudo de  exame de imagem realizado e/ou borncosCópia</v>
          </cell>
        </row>
        <row r="2277">
          <cell r="A2277">
            <v>40202160</v>
          </cell>
          <cell r="B2277">
            <v>22</v>
          </cell>
          <cell r="C2277">
            <v>40202160</v>
          </cell>
          <cell r="D2277" t="str">
            <v xml:space="preserve">Desobstrução brônquica por broncoaspiração </v>
          </cell>
          <cell r="E2277" t="str">
            <v>4C</v>
          </cell>
          <cell r="F2277">
            <v>18.774999999999999</v>
          </cell>
          <cell r="G2277"/>
          <cell r="H2277"/>
          <cell r="I2277"/>
          <cell r="J2277"/>
          <cell r="K2277">
            <v>24050059</v>
          </cell>
          <cell r="L2277" t="str">
            <v>Desobstrucao bronquica por broncoaspiracao</v>
          </cell>
          <cell r="M2277">
            <v>417</v>
          </cell>
          <cell r="N2277"/>
          <cell r="O2277">
            <v>2</v>
          </cell>
          <cell r="P2277"/>
          <cell r="Q2277" t="str">
            <v>Baixo Risco</v>
          </cell>
          <cell r="R2277">
            <v>1</v>
          </cell>
          <cell r="S2277"/>
        </row>
        <row r="2278">
          <cell r="A2278">
            <v>40202178</v>
          </cell>
          <cell r="B2278">
            <v>22</v>
          </cell>
          <cell r="C2278">
            <v>40202178</v>
          </cell>
          <cell r="D2278" t="str">
            <v xml:space="preserve">Dilatação de estenose laringo-traqueo-brônquica </v>
          </cell>
          <cell r="E2278" t="str">
            <v>6A</v>
          </cell>
          <cell r="F2278">
            <v>5.2</v>
          </cell>
          <cell r="G2278"/>
          <cell r="H2278"/>
          <cell r="I2278"/>
          <cell r="J2278"/>
          <cell r="K2278">
            <v>24050067</v>
          </cell>
          <cell r="L2278" t="str">
            <v>Dilatacao de estenose bronquica</v>
          </cell>
          <cell r="M2278">
            <v>417</v>
          </cell>
          <cell r="N2278"/>
          <cell r="O2278">
            <v>1</v>
          </cell>
          <cell r="P2278"/>
          <cell r="Q2278" t="str">
            <v>Racionalização</v>
          </cell>
          <cell r="R2278"/>
          <cell r="S2278" t="str">
            <v>Relatório Médico Detalhado</v>
          </cell>
        </row>
        <row r="2279">
          <cell r="A2279">
            <v>40202186</v>
          </cell>
          <cell r="B2279">
            <v>22</v>
          </cell>
          <cell r="C2279">
            <v>40202186</v>
          </cell>
          <cell r="D2279" t="str">
            <v xml:space="preserve">Dilatação instrumental do esôfago, estômago ou duodeno </v>
          </cell>
          <cell r="E2279" t="str">
            <v>5B</v>
          </cell>
          <cell r="F2279">
            <v>14.805999999999999</v>
          </cell>
          <cell r="G2279"/>
          <cell r="H2279"/>
          <cell r="I2279"/>
          <cell r="J2279"/>
          <cell r="K2279">
            <v>23020024</v>
          </cell>
          <cell r="L2279" t="str">
            <v>Dilatacao de esofago com ogivas (tipo EDER PUESTOW), sob visao endoscopica (por sessao)</v>
          </cell>
          <cell r="M2279">
            <v>280</v>
          </cell>
          <cell r="N2279"/>
          <cell r="O2279">
            <v>0</v>
          </cell>
          <cell r="P2279"/>
          <cell r="Q2279" t="str">
            <v>Racionalização</v>
          </cell>
          <cell r="R2279"/>
          <cell r="S2279" t="str">
            <v>Relatório Médico Detalhado</v>
          </cell>
        </row>
        <row r="2280">
          <cell r="A2280">
            <v>40202194</v>
          </cell>
          <cell r="B2280">
            <v>22</v>
          </cell>
          <cell r="C2280">
            <v>40202194</v>
          </cell>
          <cell r="D2280" t="str">
            <v>Dilatação instrumental e injeção de substância medicamentosa por endoscopia</v>
          </cell>
          <cell r="E2280" t="str">
            <v>6A</v>
          </cell>
          <cell r="F2280">
            <v>14.805999999999999</v>
          </cell>
          <cell r="G2280"/>
          <cell r="H2280"/>
          <cell r="I2280"/>
          <cell r="J2280"/>
          <cell r="K2280">
            <v>23020245</v>
          </cell>
          <cell r="L2280" t="str">
            <v>Hemostasia em esofago, estomago e duodeno (patologia nao varicosa)</v>
          </cell>
          <cell r="M2280">
            <v>380</v>
          </cell>
          <cell r="N2280"/>
          <cell r="O2280">
            <v>0</v>
          </cell>
          <cell r="P2280"/>
          <cell r="Q2280" t="str">
            <v>Racionalização</v>
          </cell>
          <cell r="R2280"/>
          <cell r="S2280" t="str">
            <v>Relatório Médico Detalhado</v>
          </cell>
        </row>
        <row r="2281">
          <cell r="A2281">
            <v>40202208</v>
          </cell>
          <cell r="B2281">
            <v>22</v>
          </cell>
          <cell r="C2281">
            <v>40202208</v>
          </cell>
          <cell r="D2281" t="str">
            <v xml:space="preserve">Diverticulotomia - aparelho digestivo </v>
          </cell>
          <cell r="E2281" t="str">
            <v>9B</v>
          </cell>
          <cell r="F2281">
            <v>7.2329999999999997</v>
          </cell>
          <cell r="G2281"/>
          <cell r="H2281">
            <v>1</v>
          </cell>
          <cell r="I2281"/>
          <cell r="J2281"/>
          <cell r="K2281">
            <v>23020113</v>
          </cell>
          <cell r="L2281" t="str">
            <v>Diverticulectomia do esofago</v>
          </cell>
          <cell r="M2281">
            <v>580</v>
          </cell>
          <cell r="N2281"/>
          <cell r="O2281">
            <v>0</v>
          </cell>
          <cell r="P2281"/>
          <cell r="Q2281" t="str">
            <v>Racionalização</v>
          </cell>
          <cell r="R2281"/>
          <cell r="S2281" t="str">
            <v>Relatório Médico Detalhado, laudo de colonoscopia e ou exame de imagem</v>
          </cell>
        </row>
        <row r="2282">
          <cell r="A2282">
            <v>40202216</v>
          </cell>
          <cell r="B2282">
            <v>22</v>
          </cell>
          <cell r="C2282">
            <v>40202216</v>
          </cell>
          <cell r="D2282" t="str">
            <v>Drenagem cavitária por laparoscopia</v>
          </cell>
          <cell r="E2282" t="str">
            <v>6A</v>
          </cell>
          <cell r="F2282">
            <v>30.41</v>
          </cell>
          <cell r="G2282"/>
          <cell r="H2282">
            <v>1</v>
          </cell>
          <cell r="I2282"/>
          <cell r="J2282"/>
          <cell r="K2282">
            <v>23020180</v>
          </cell>
          <cell r="L2282" t="str">
            <v>Drenagem cavitaria por laparoscopia</v>
          </cell>
          <cell r="M2282">
            <v>380</v>
          </cell>
          <cell r="N2282"/>
          <cell r="O2282">
            <v>0</v>
          </cell>
          <cell r="P2282"/>
          <cell r="Q2282" t="str">
            <v>Racionalização</v>
          </cell>
          <cell r="R2282"/>
          <cell r="S2282" t="str">
            <v>Imagem ou laudo do exame de imagem realizado ( rx ou usom ou tomografia ou rm)</v>
          </cell>
        </row>
        <row r="2283">
          <cell r="A2283">
            <v>40202240</v>
          </cell>
          <cell r="B2283">
            <v>22</v>
          </cell>
          <cell r="C2283">
            <v>40202240</v>
          </cell>
          <cell r="D2283" t="str">
            <v xml:space="preserve">Ecoendoscopia com punção por agulha </v>
          </cell>
          <cell r="E2283" t="str">
            <v>9C</v>
          </cell>
          <cell r="F2283"/>
          <cell r="G2283"/>
          <cell r="H2283">
            <v>1</v>
          </cell>
          <cell r="I2283"/>
          <cell r="J2283"/>
          <cell r="K2283">
            <v>40202240</v>
          </cell>
          <cell r="L2283" t="str">
            <v xml:space="preserve">Ecoendoscopia com punção por agulha </v>
          </cell>
          <cell r="M2283"/>
          <cell r="N2283">
            <v>1</v>
          </cell>
          <cell r="O2283">
            <v>0</v>
          </cell>
          <cell r="P2283"/>
          <cell r="Q2283" t="str">
            <v>Racionalização</v>
          </cell>
          <cell r="R2283"/>
          <cell r="S2283" t="str">
            <v>Relatório Médico Detalhado, laudo de endoscopia e ou exame de imagem</v>
          </cell>
        </row>
        <row r="2284">
          <cell r="A2284">
            <v>40202259</v>
          </cell>
          <cell r="B2284">
            <v>22</v>
          </cell>
          <cell r="C2284">
            <v>40202259</v>
          </cell>
          <cell r="D2284" t="str">
            <v xml:space="preserve">Esclerose de varizes de esôfago, estômago ou duodeno </v>
          </cell>
          <cell r="E2284" t="str">
            <v>6C</v>
          </cell>
          <cell r="F2284">
            <v>14.805999999999999</v>
          </cell>
          <cell r="G2284"/>
          <cell r="H2284"/>
          <cell r="I2284"/>
          <cell r="J2284"/>
          <cell r="K2284">
            <v>23020059</v>
          </cell>
          <cell r="L2284" t="str">
            <v>Esclerose de varizes esofagianas (por sessao)</v>
          </cell>
          <cell r="M2284">
            <v>280</v>
          </cell>
          <cell r="N2284"/>
          <cell r="O2284">
            <v>0</v>
          </cell>
          <cell r="P2284"/>
          <cell r="Q2284" t="str">
            <v>Racionalização</v>
          </cell>
          <cell r="R2284"/>
          <cell r="S2284" t="str">
            <v>Relatório Médico Detalhado</v>
          </cell>
        </row>
        <row r="2285">
          <cell r="A2285">
            <v>40202267</v>
          </cell>
          <cell r="B2285">
            <v>22</v>
          </cell>
          <cell r="C2285">
            <v>40202267</v>
          </cell>
          <cell r="D2285" t="str">
            <v xml:space="preserve">Estenostomia endoscópica </v>
          </cell>
          <cell r="E2285" t="str">
            <v>9B</v>
          </cell>
          <cell r="F2285">
            <v>7.2320000000000002</v>
          </cell>
          <cell r="G2285"/>
          <cell r="H2285">
            <v>1</v>
          </cell>
          <cell r="I2285"/>
          <cell r="J2285"/>
          <cell r="K2285">
            <v>23020288</v>
          </cell>
          <cell r="L2285" t="str">
            <v>Estenostomia endoscopica</v>
          </cell>
          <cell r="M2285">
            <v>580</v>
          </cell>
          <cell r="N2285"/>
          <cell r="O2285">
            <v>0</v>
          </cell>
          <cell r="P2285"/>
          <cell r="Q2285" t="str">
            <v>Racionalização</v>
          </cell>
          <cell r="R2285"/>
          <cell r="S2285" t="str">
            <v>Relatório Médico Detalhado, laudo de endoscopia e ou exame de imagem</v>
          </cell>
        </row>
        <row r="2286">
          <cell r="A2286">
            <v>40202283</v>
          </cell>
          <cell r="B2286">
            <v>22</v>
          </cell>
          <cell r="C2286">
            <v>40202283</v>
          </cell>
          <cell r="D2286" t="str">
            <v xml:space="preserve">Gastrostomia endoscópica </v>
          </cell>
          <cell r="E2286" t="str">
            <v>6A</v>
          </cell>
          <cell r="F2286">
            <v>7.2320000000000002</v>
          </cell>
          <cell r="G2286"/>
          <cell r="H2286">
            <v>1</v>
          </cell>
          <cell r="I2286"/>
          <cell r="J2286"/>
          <cell r="K2286">
            <v>23020121</v>
          </cell>
          <cell r="L2286" t="str">
            <v>Gastrostomia endoscopica</v>
          </cell>
          <cell r="M2286">
            <v>580</v>
          </cell>
          <cell r="N2286"/>
          <cell r="O2286">
            <v>0</v>
          </cell>
          <cell r="P2286"/>
          <cell r="Q2286" t="str">
            <v>Racionalização</v>
          </cell>
          <cell r="R2286"/>
          <cell r="S2286" t="str">
            <v>Relatório Médico Detalhado e opme conforme Manual de Intercâmbio Nacional</v>
          </cell>
        </row>
        <row r="2287">
          <cell r="A2287">
            <v>40202291</v>
          </cell>
          <cell r="B2287">
            <v>22</v>
          </cell>
          <cell r="C2287">
            <v>40202291</v>
          </cell>
          <cell r="D2287" t="str">
            <v xml:space="preserve">Hemostasia mecânica do esôfago, estômago ou duodeno </v>
          </cell>
          <cell r="E2287" t="str">
            <v>6C</v>
          </cell>
          <cell r="F2287">
            <v>7.2320000000000002</v>
          </cell>
          <cell r="G2287"/>
          <cell r="H2287"/>
          <cell r="I2287"/>
          <cell r="J2287"/>
          <cell r="K2287">
            <v>40202291</v>
          </cell>
          <cell r="L2287" t="str">
            <v xml:space="preserve">Hemostasia mecânica do esôfago, estômago ou duodeno </v>
          </cell>
          <cell r="M2287"/>
          <cell r="N2287"/>
          <cell r="O2287">
            <v>0</v>
          </cell>
          <cell r="P2287"/>
          <cell r="Q2287" t="str">
            <v>Racionalização</v>
          </cell>
          <cell r="R2287"/>
          <cell r="S2287" t="str">
            <v>Relatório Médico Detalhado</v>
          </cell>
        </row>
        <row r="2288">
          <cell r="A2288">
            <v>40202305</v>
          </cell>
          <cell r="B2288">
            <v>22</v>
          </cell>
          <cell r="C2288">
            <v>40202305</v>
          </cell>
          <cell r="D2288" t="str">
            <v xml:space="preserve">Hemostasia térmica por endoscopia </v>
          </cell>
          <cell r="E2288" t="str">
            <v>6C</v>
          </cell>
          <cell r="F2288">
            <v>7.2320000000000002</v>
          </cell>
          <cell r="G2288"/>
          <cell r="H2288"/>
          <cell r="I2288"/>
          <cell r="J2288"/>
          <cell r="K2288">
            <v>40202305</v>
          </cell>
          <cell r="L2288" t="str">
            <v xml:space="preserve">Hemostasia térmica por endoscopia </v>
          </cell>
          <cell r="M2288"/>
          <cell r="N2288"/>
          <cell r="O2288">
            <v>0</v>
          </cell>
          <cell r="P2288"/>
          <cell r="Q2288" t="str">
            <v>Racionalização</v>
          </cell>
          <cell r="R2288"/>
          <cell r="S2288" t="str">
            <v>Relatório Médico Detalhado</v>
          </cell>
        </row>
        <row r="2289">
          <cell r="A2289">
            <v>40202313</v>
          </cell>
          <cell r="B2289">
            <v>22</v>
          </cell>
          <cell r="C2289">
            <v>40202313</v>
          </cell>
          <cell r="D2289" t="str">
            <v xml:space="preserve">Hemostasias de cólon </v>
          </cell>
          <cell r="E2289" t="str">
            <v>9B</v>
          </cell>
          <cell r="F2289">
            <v>9.8350000000000009</v>
          </cell>
          <cell r="G2289"/>
          <cell r="H2289"/>
          <cell r="I2289"/>
          <cell r="J2289"/>
          <cell r="K2289">
            <v>23020210</v>
          </cell>
          <cell r="L2289" t="str">
            <v>Hemostasias de colon</v>
          </cell>
          <cell r="M2289">
            <v>380</v>
          </cell>
          <cell r="N2289"/>
          <cell r="O2289">
            <v>0</v>
          </cell>
          <cell r="P2289"/>
          <cell r="Q2289" t="str">
            <v>Racionalização</v>
          </cell>
          <cell r="R2289"/>
          <cell r="S2289" t="str">
            <v>Relatório Médico Detalhado, laudo de endoscopia e ou exame de imagem</v>
          </cell>
        </row>
        <row r="2290">
          <cell r="A2290">
            <v>40202330</v>
          </cell>
          <cell r="B2290">
            <v>22</v>
          </cell>
          <cell r="C2290">
            <v>40202330</v>
          </cell>
          <cell r="D2290" t="str">
            <v xml:space="preserve">Injeção de substância medicamentosa por endoscopia </v>
          </cell>
          <cell r="E2290" t="str">
            <v>5C</v>
          </cell>
          <cell r="F2290">
            <v>9.8350000000000009</v>
          </cell>
          <cell r="G2290"/>
          <cell r="H2290"/>
          <cell r="I2290"/>
          <cell r="J2290"/>
          <cell r="K2290">
            <v>40202330</v>
          </cell>
          <cell r="L2290" t="str">
            <v xml:space="preserve">Injeção de substância medicamentosa por endoscopia </v>
          </cell>
          <cell r="M2290"/>
          <cell r="N2290"/>
          <cell r="O2290">
            <v>0</v>
          </cell>
          <cell r="P2290"/>
          <cell r="Q2290" t="str">
            <v>Racionalização</v>
          </cell>
          <cell r="R2290"/>
          <cell r="S2290" t="str">
            <v>Relatório Médico Detalhado</v>
          </cell>
        </row>
        <row r="2291">
          <cell r="A2291">
            <v>40202348</v>
          </cell>
          <cell r="B2291">
            <v>22</v>
          </cell>
          <cell r="C2291">
            <v>40202348</v>
          </cell>
          <cell r="D2291" t="str">
            <v xml:space="preserve">Introdução de prótese no esôfago </v>
          </cell>
          <cell r="E2291" t="str">
            <v>9B</v>
          </cell>
          <cell r="F2291">
            <v>7.2320000000000002</v>
          </cell>
          <cell r="G2291"/>
          <cell r="H2291">
            <v>1</v>
          </cell>
          <cell r="I2291"/>
          <cell r="J2291"/>
          <cell r="K2291">
            <v>23020067</v>
          </cell>
          <cell r="L2291" t="str">
            <v>Introducao endoscopica de proteses esofageanas</v>
          </cell>
          <cell r="M2291">
            <v>580</v>
          </cell>
          <cell r="N2291"/>
          <cell r="O2291">
            <v>0</v>
          </cell>
          <cell r="P2291"/>
          <cell r="Q2291" t="str">
            <v>Racionalização</v>
          </cell>
          <cell r="R2291"/>
          <cell r="S2291" t="str">
            <v>Relatório Médico Detalhado, laudo de endoscopia, opme conforme Manual de Intercâmbio Nacional</v>
          </cell>
        </row>
        <row r="2292">
          <cell r="A2292">
            <v>40202356</v>
          </cell>
          <cell r="B2292">
            <v>22</v>
          </cell>
          <cell r="C2292">
            <v>40202356</v>
          </cell>
          <cell r="D2292" t="str">
            <v xml:space="preserve">Jejunostomia endoscópica </v>
          </cell>
          <cell r="E2292" t="str">
            <v>8A</v>
          </cell>
          <cell r="F2292">
            <v>63.139000000000003</v>
          </cell>
          <cell r="G2292"/>
          <cell r="H2292">
            <v>1</v>
          </cell>
          <cell r="I2292"/>
          <cell r="J2292"/>
          <cell r="K2292">
            <v>23020300</v>
          </cell>
          <cell r="L2292" t="str">
            <v>Jejunostomia endoscopica</v>
          </cell>
          <cell r="M2292">
            <v>1200</v>
          </cell>
          <cell r="N2292"/>
          <cell r="O2292">
            <v>0</v>
          </cell>
          <cell r="P2292"/>
          <cell r="Q2292" t="str">
            <v>Racionalização</v>
          </cell>
          <cell r="R2292"/>
          <cell r="S2292" t="str">
            <v>Relatório Médico Detalhado, laudo de endoscopia</v>
          </cell>
        </row>
        <row r="2293">
          <cell r="A2293">
            <v>40202364</v>
          </cell>
          <cell r="B2293">
            <v>22</v>
          </cell>
          <cell r="C2293">
            <v>40202364</v>
          </cell>
          <cell r="D2293" t="str">
            <v>Laringoscopia com microscopia para exérese de pólipo/nódulo/papiloma</v>
          </cell>
          <cell r="E2293" t="str">
            <v>5B</v>
          </cell>
          <cell r="F2293">
            <v>16</v>
          </cell>
          <cell r="G2293"/>
          <cell r="H2293"/>
          <cell r="I2293"/>
          <cell r="J2293"/>
          <cell r="K2293">
            <v>24010057</v>
          </cell>
          <cell r="L2293" t="str">
            <v>Laringoscopia direta com microscopia para exerese de papiloma</v>
          </cell>
          <cell r="M2293">
            <v>500</v>
          </cell>
          <cell r="N2293"/>
          <cell r="O2293">
            <v>1</v>
          </cell>
          <cell r="P2293"/>
          <cell r="Q2293" t="str">
            <v>Racionalização</v>
          </cell>
          <cell r="R2293"/>
          <cell r="S2293" t="str">
            <v>Relatório Médico Detalhado</v>
          </cell>
        </row>
        <row r="2294">
          <cell r="A2294">
            <v>40202372</v>
          </cell>
          <cell r="B2294">
            <v>22</v>
          </cell>
          <cell r="C2294">
            <v>40202372</v>
          </cell>
          <cell r="D2294" t="str">
            <v xml:space="preserve">Laringoscopia com retirada de corpo estranho de laringe/faringe (tubo flexível) </v>
          </cell>
          <cell r="E2294" t="str">
            <v>3B</v>
          </cell>
          <cell r="F2294">
            <v>13</v>
          </cell>
          <cell r="G2294"/>
          <cell r="H2294"/>
          <cell r="I2294"/>
          <cell r="J2294"/>
          <cell r="K2294">
            <v>24010022</v>
          </cell>
          <cell r="L2294" t="str">
            <v xml:space="preserve">Laringoscopia direta com retirada de corpo estranho </v>
          </cell>
          <cell r="M2294">
            <v>300</v>
          </cell>
          <cell r="N2294"/>
          <cell r="O2294">
            <v>0</v>
          </cell>
          <cell r="P2294"/>
          <cell r="Q2294" t="str">
            <v>Racionalização</v>
          </cell>
          <cell r="R2294"/>
          <cell r="S2294" t="str">
            <v>Relatório Médico Detalhado</v>
          </cell>
        </row>
        <row r="2295">
          <cell r="A2295">
            <v>40202399</v>
          </cell>
          <cell r="B2295">
            <v>22</v>
          </cell>
          <cell r="C2295">
            <v>40202399</v>
          </cell>
          <cell r="D2295" t="str">
            <v xml:space="preserve">Laringoscopia/traqueoscopia com exérese de pólipo/nódulo/papiloma </v>
          </cell>
          <cell r="E2295" t="str">
            <v>5C</v>
          </cell>
          <cell r="F2295">
            <v>13</v>
          </cell>
          <cell r="G2295"/>
          <cell r="H2295"/>
          <cell r="I2295"/>
          <cell r="J2295"/>
          <cell r="K2295">
            <v>24020036</v>
          </cell>
          <cell r="L2295" t="str">
            <v>Traqueoscopia com retirada de papiloma</v>
          </cell>
          <cell r="M2295">
            <v>400</v>
          </cell>
          <cell r="N2295"/>
          <cell r="O2295">
            <v>1</v>
          </cell>
          <cell r="P2295"/>
          <cell r="Q2295" t="str">
            <v>Baixo Risco</v>
          </cell>
          <cell r="R2295">
            <v>1</v>
          </cell>
          <cell r="S2295"/>
        </row>
        <row r="2296">
          <cell r="A2296">
            <v>40202410</v>
          </cell>
          <cell r="B2296">
            <v>22</v>
          </cell>
          <cell r="C2296">
            <v>40202410</v>
          </cell>
          <cell r="D2296" t="str">
            <v>Laringoscopia/traqueoscopia com retirada de corpo estranho (tubo rigido)</v>
          </cell>
          <cell r="E2296" t="str">
            <v>6A</v>
          </cell>
          <cell r="F2296"/>
          <cell r="G2296"/>
          <cell r="H2296"/>
          <cell r="I2296"/>
          <cell r="J2296"/>
          <cell r="K2296">
            <v>24020028</v>
          </cell>
          <cell r="L2296" t="str">
            <v>Laringoscopia/traqueoscopia com retirada de corpo estranho (tubo rigido)</v>
          </cell>
          <cell r="M2296">
            <v>320</v>
          </cell>
          <cell r="N2296"/>
          <cell r="O2296">
            <v>1</v>
          </cell>
          <cell r="P2296"/>
          <cell r="Q2296" t="str">
            <v>Baixo Risco</v>
          </cell>
          <cell r="R2296">
            <v>1</v>
          </cell>
          <cell r="S2296"/>
        </row>
        <row r="2297">
          <cell r="A2297">
            <v>40202445</v>
          </cell>
          <cell r="B2297">
            <v>22</v>
          </cell>
          <cell r="C2297">
            <v>40202445</v>
          </cell>
          <cell r="D2297" t="str">
            <v>Laringoscopia/traqueoscopia para intubação oro ou nasotraqueal</v>
          </cell>
          <cell r="E2297" t="str">
            <v>4C</v>
          </cell>
          <cell r="F2297">
            <v>5.2</v>
          </cell>
          <cell r="G2297"/>
          <cell r="H2297"/>
          <cell r="I2297"/>
          <cell r="J2297"/>
          <cell r="K2297">
            <v>24050016</v>
          </cell>
          <cell r="L2297" t="str">
            <v>Colocacao de canulas sob orientacao endoscopica</v>
          </cell>
          <cell r="M2297">
            <v>500</v>
          </cell>
          <cell r="N2297"/>
          <cell r="O2297">
            <v>3</v>
          </cell>
          <cell r="P2297"/>
          <cell r="Q2297" t="str">
            <v>Baixo Risco</v>
          </cell>
          <cell r="R2297">
            <v>1</v>
          </cell>
          <cell r="S2297"/>
        </row>
        <row r="2298">
          <cell r="A2298">
            <v>40202453</v>
          </cell>
          <cell r="B2298">
            <v>22</v>
          </cell>
          <cell r="C2298">
            <v>40202453</v>
          </cell>
          <cell r="D2298" t="str">
            <v xml:space="preserve">Ligadura elástica do esôfago, estômago ou duodeno </v>
          </cell>
          <cell r="E2298" t="str">
            <v>7C</v>
          </cell>
          <cell r="F2298">
            <v>14.805999999999999</v>
          </cell>
          <cell r="G2298"/>
          <cell r="H2298"/>
          <cell r="I2298"/>
          <cell r="J2298"/>
          <cell r="K2298">
            <v>23020261</v>
          </cell>
          <cell r="L2298" t="str">
            <v>Ligaduras elasticas de varizes, esofago-gastricas (por sessao) exceto custo de material</v>
          </cell>
          <cell r="M2298">
            <v>500</v>
          </cell>
          <cell r="N2298"/>
          <cell r="O2298">
            <v>0</v>
          </cell>
          <cell r="P2298"/>
          <cell r="Q2298" t="str">
            <v>Racionalização</v>
          </cell>
          <cell r="R2298"/>
          <cell r="S2298" t="str">
            <v>Relatório Médico Detalhado, laudo de endoscopia</v>
          </cell>
        </row>
        <row r="2299">
          <cell r="A2299">
            <v>40202470</v>
          </cell>
          <cell r="B2299">
            <v>22</v>
          </cell>
          <cell r="C2299">
            <v>40202470</v>
          </cell>
          <cell r="D2299" t="str">
            <v xml:space="preserve">Mucosectomia </v>
          </cell>
          <cell r="E2299" t="str">
            <v>9B</v>
          </cell>
          <cell r="F2299">
            <v>14.805999999999999</v>
          </cell>
          <cell r="G2299"/>
          <cell r="H2299"/>
          <cell r="I2299"/>
          <cell r="J2299"/>
          <cell r="K2299">
            <v>40202470</v>
          </cell>
          <cell r="L2299" t="str">
            <v xml:space="preserve">Mucosectomia </v>
          </cell>
          <cell r="M2299"/>
          <cell r="N2299"/>
          <cell r="O2299">
            <v>0</v>
          </cell>
          <cell r="P2299"/>
          <cell r="Q2299" t="str">
            <v>Racionalização</v>
          </cell>
          <cell r="R2299"/>
          <cell r="S2299" t="str">
            <v>Relatório Médico Detalhado, laudo de endoscopia</v>
          </cell>
        </row>
        <row r="2300">
          <cell r="A2300">
            <v>40202488</v>
          </cell>
          <cell r="B2300">
            <v>22</v>
          </cell>
          <cell r="C2300">
            <v>40202488</v>
          </cell>
          <cell r="D2300" t="str">
            <v xml:space="preserve">Nasofibrolaringoscopia para dignóstico e/ou biópsia </v>
          </cell>
          <cell r="E2300" t="str">
            <v>2B</v>
          </cell>
          <cell r="F2300">
            <v>5.2</v>
          </cell>
          <cell r="G2300"/>
          <cell r="H2300"/>
          <cell r="I2300"/>
          <cell r="J2300"/>
          <cell r="K2300">
            <v>51010380</v>
          </cell>
          <cell r="L2300" t="str">
            <v>Fibro-naso-faringo-laringoscopia para exame, colheita de material ou biopsia</v>
          </cell>
          <cell r="M2300">
            <v>120</v>
          </cell>
          <cell r="N2300"/>
          <cell r="O2300">
            <v>0</v>
          </cell>
          <cell r="P2300"/>
          <cell r="Q2300" t="str">
            <v>Baixo Risco</v>
          </cell>
          <cell r="R2300">
            <v>1</v>
          </cell>
          <cell r="S2300"/>
        </row>
        <row r="2301">
          <cell r="A2301">
            <v>40202496</v>
          </cell>
          <cell r="B2301">
            <v>22</v>
          </cell>
          <cell r="C2301">
            <v>40202496</v>
          </cell>
          <cell r="D2301" t="str">
            <v xml:space="preserve">Papilotomia biópsia e/ou citologia biliar e pancreática </v>
          </cell>
          <cell r="E2301" t="str">
            <v>9B</v>
          </cell>
          <cell r="F2301">
            <v>30.516999999999999</v>
          </cell>
          <cell r="G2301"/>
          <cell r="H2301">
            <v>1</v>
          </cell>
          <cell r="I2301"/>
          <cell r="J2301"/>
          <cell r="K2301">
            <v>23020083</v>
          </cell>
          <cell r="L2301" t="str">
            <v>Papilotomia endoscopica (para retirada de calculos coledocianos ou drenagem biliar)</v>
          </cell>
          <cell r="M2301">
            <v>1200</v>
          </cell>
          <cell r="N2301"/>
          <cell r="O2301">
            <v>0</v>
          </cell>
          <cell r="P2301"/>
          <cell r="Q2301" t="str">
            <v>Racionalização</v>
          </cell>
          <cell r="R2301"/>
          <cell r="S2301" t="str">
            <v>Relatório Médico Detalhado  e cópia do laudo da colangiografia ou colangio-rm ou colangiopancreatografia e opme conforme Manual de Intercâmbio Nacional</v>
          </cell>
        </row>
        <row r="2302">
          <cell r="A2302">
            <v>40202500</v>
          </cell>
          <cell r="B2302">
            <v>22</v>
          </cell>
          <cell r="C2302">
            <v>40202500</v>
          </cell>
          <cell r="D2302" t="str">
            <v>Papilotomia e dilatação biliar ou pancreática</v>
          </cell>
          <cell r="E2302" t="str">
            <v>9B</v>
          </cell>
          <cell r="F2302">
            <v>30.516999999999999</v>
          </cell>
          <cell r="G2302"/>
          <cell r="H2302">
            <v>1</v>
          </cell>
          <cell r="I2302"/>
          <cell r="J2302"/>
          <cell r="K2302">
            <v>23020083</v>
          </cell>
          <cell r="L2302" t="str">
            <v>Papilotomia endoscopica (para retirada de calculos coledocianos ou drenagem biliar)</v>
          </cell>
          <cell r="M2302">
            <v>1200</v>
          </cell>
          <cell r="N2302"/>
          <cell r="O2302">
            <v>0</v>
          </cell>
          <cell r="P2302"/>
          <cell r="Q2302" t="str">
            <v>Racionalização</v>
          </cell>
          <cell r="R2302"/>
          <cell r="S2302" t="str">
            <v>Relatório Médico Detalhado e cópia do laudo da colangiografia ou colangio-rm ou colangiopancreatografia e opme conforme Manual de Intercâmbio Nacional</v>
          </cell>
        </row>
        <row r="2303">
          <cell r="A2303">
            <v>40202518</v>
          </cell>
          <cell r="B2303">
            <v>22</v>
          </cell>
          <cell r="C2303">
            <v>40202518</v>
          </cell>
          <cell r="D2303" t="str">
            <v xml:space="preserve">Papilotomia endoscópica (para retirada de cálculos coledocianos ou drenagem biliar) </v>
          </cell>
          <cell r="E2303" t="str">
            <v>9C</v>
          </cell>
          <cell r="F2303">
            <v>30.516999999999999</v>
          </cell>
          <cell r="G2303"/>
          <cell r="H2303">
            <v>1</v>
          </cell>
          <cell r="I2303"/>
          <cell r="J2303"/>
          <cell r="K2303">
            <v>23020083</v>
          </cell>
          <cell r="L2303" t="str">
            <v>Papilotomia endoscopica (para retirada de calculos coledocianos ou drenagem biliar)</v>
          </cell>
          <cell r="M2303">
            <v>1200</v>
          </cell>
          <cell r="N2303"/>
          <cell r="O2303">
            <v>0</v>
          </cell>
          <cell r="P2303"/>
          <cell r="Q2303" t="str">
            <v>Racionalização</v>
          </cell>
          <cell r="R2303"/>
          <cell r="S2303" t="str">
            <v>Relatório Médico Detalhado e cópia do laudo da colangiografia ou colangio-rm ou colangiopancreatografia e opme conforme Manual de Intercâmbio Nacional</v>
          </cell>
        </row>
        <row r="2304">
          <cell r="A2304">
            <v>40202526</v>
          </cell>
          <cell r="B2304">
            <v>22</v>
          </cell>
          <cell r="C2304">
            <v>40202526</v>
          </cell>
          <cell r="D2304" t="str">
            <v xml:space="preserve">Papilotomia, dilatação e colocação de prótese ou dreno biliar ou pancreático </v>
          </cell>
          <cell r="E2304" t="str">
            <v>10B</v>
          </cell>
          <cell r="F2304">
            <v>30.516999999999999</v>
          </cell>
          <cell r="G2304"/>
          <cell r="H2304">
            <v>1</v>
          </cell>
          <cell r="I2304"/>
          <cell r="J2304"/>
          <cell r="K2304">
            <v>23020016</v>
          </cell>
          <cell r="L2304" t="str">
            <v>Colocacao de proteses coledocianas por via endoscopica (fora o custo da protese)</v>
          </cell>
          <cell r="M2304">
            <v>1300</v>
          </cell>
          <cell r="N2304"/>
          <cell r="O2304">
            <v>0</v>
          </cell>
          <cell r="P2304"/>
          <cell r="Q2304" t="str">
            <v>Racionalização</v>
          </cell>
          <cell r="R2304"/>
          <cell r="S2304" t="str">
            <v>Relatório Médico Detalhado e cópia do laudo da colangiografia ou colangio-rm ou colangiopancreatografia e opme conforme Manual de Intercâmbio Nacional</v>
          </cell>
        </row>
        <row r="2305">
          <cell r="A2305">
            <v>40202534</v>
          </cell>
          <cell r="B2305">
            <v>22</v>
          </cell>
          <cell r="C2305">
            <v>40202534</v>
          </cell>
          <cell r="D2305" t="str">
            <v xml:space="preserve">Passagem de sonda naso-enteral </v>
          </cell>
          <cell r="E2305" t="str">
            <v>5C</v>
          </cell>
          <cell r="F2305">
            <v>8.2840000000000007</v>
          </cell>
          <cell r="G2305"/>
          <cell r="H2305"/>
          <cell r="I2305"/>
          <cell r="J2305"/>
          <cell r="K2305">
            <v>23020130</v>
          </cell>
          <cell r="L2305" t="str">
            <v>Passagem de sondas por endoscopia</v>
          </cell>
          <cell r="M2305">
            <v>340</v>
          </cell>
          <cell r="N2305"/>
          <cell r="O2305">
            <v>0</v>
          </cell>
          <cell r="P2305"/>
          <cell r="Q2305" t="str">
            <v>Baixo Risco</v>
          </cell>
          <cell r="R2305">
            <v>1</v>
          </cell>
          <cell r="S2305"/>
        </row>
        <row r="2306">
          <cell r="A2306">
            <v>40202542</v>
          </cell>
          <cell r="B2306">
            <v>22</v>
          </cell>
          <cell r="C2306">
            <v>40202542</v>
          </cell>
          <cell r="D2306" t="str">
            <v xml:space="preserve">Polipectomia de cólon (independente do número de pólipos) </v>
          </cell>
          <cell r="E2306" t="str">
            <v>9B</v>
          </cell>
          <cell r="F2306">
            <v>17.408999999999999</v>
          </cell>
          <cell r="G2306"/>
          <cell r="H2306"/>
          <cell r="I2306"/>
          <cell r="J2306"/>
          <cell r="K2306">
            <v>23020091</v>
          </cell>
          <cell r="L2306" t="str">
            <v xml:space="preserve">Polipectomia de colon </v>
          </cell>
          <cell r="M2306">
            <v>600</v>
          </cell>
          <cell r="N2306"/>
          <cell r="O2306">
            <v>0</v>
          </cell>
          <cell r="P2306"/>
          <cell r="Q2306" t="str">
            <v>Baixo Risco</v>
          </cell>
          <cell r="R2306">
            <v>1</v>
          </cell>
          <cell r="S2306"/>
        </row>
        <row r="2307">
          <cell r="A2307">
            <v>40202550</v>
          </cell>
          <cell r="B2307">
            <v>22</v>
          </cell>
          <cell r="C2307">
            <v>40202550</v>
          </cell>
          <cell r="D2307" t="str">
            <v xml:space="preserve">Polipectomia do esôfago, estômago ou duodeno (independente do número de pólipos) </v>
          </cell>
          <cell r="E2307" t="str">
            <v>7C</v>
          </cell>
          <cell r="F2307">
            <v>14.805999999999999</v>
          </cell>
          <cell r="G2307"/>
          <cell r="H2307"/>
          <cell r="I2307"/>
          <cell r="J2307"/>
          <cell r="K2307">
            <v>23020075</v>
          </cell>
          <cell r="L2307" t="str">
            <v>Polipectomia do esofago, estomago ou duodeno</v>
          </cell>
          <cell r="M2307">
            <v>480</v>
          </cell>
          <cell r="N2307"/>
          <cell r="O2307">
            <v>0</v>
          </cell>
          <cell r="P2307"/>
          <cell r="Q2307" t="str">
            <v>Baixo Risco</v>
          </cell>
          <cell r="R2307">
            <v>1</v>
          </cell>
          <cell r="S2307"/>
        </row>
        <row r="2308">
          <cell r="A2308">
            <v>40202569</v>
          </cell>
          <cell r="B2308">
            <v>22</v>
          </cell>
          <cell r="C2308">
            <v>40202569</v>
          </cell>
          <cell r="D2308" t="str">
            <v xml:space="preserve">Retirada de corpo estranho do cólon </v>
          </cell>
          <cell r="E2308" t="str">
            <v>7A</v>
          </cell>
          <cell r="F2308">
            <v>25.196999999999999</v>
          </cell>
          <cell r="G2308"/>
          <cell r="H2308"/>
          <cell r="I2308"/>
          <cell r="J2308"/>
          <cell r="K2308">
            <v>23020202</v>
          </cell>
          <cell r="L2308" t="str">
            <v>Retirada de corpo estranho do colon</v>
          </cell>
          <cell r="M2308">
            <v>430</v>
          </cell>
          <cell r="N2308"/>
          <cell r="O2308">
            <v>0</v>
          </cell>
          <cell r="P2308"/>
          <cell r="Q2308" t="str">
            <v>Racionalização</v>
          </cell>
          <cell r="R2308"/>
          <cell r="S2308" t="str">
            <v>Relatório Médico Detalhado, colonoscopia e /ou rx e/ou ultrassonografia e/ou tomografia computadorizada e/ou ressonancia magnetica</v>
          </cell>
        </row>
        <row r="2309">
          <cell r="A2309">
            <v>40202577</v>
          </cell>
          <cell r="B2309">
            <v>22</v>
          </cell>
          <cell r="C2309">
            <v>40202577</v>
          </cell>
          <cell r="D2309" t="str">
            <v>Retirada de corpo estranho do esôfago, estômago ou duodeno</v>
          </cell>
          <cell r="E2309" t="str">
            <v>6A</v>
          </cell>
          <cell r="F2309">
            <v>20.225999999999999</v>
          </cell>
          <cell r="G2309"/>
          <cell r="H2309"/>
          <cell r="I2309"/>
          <cell r="J2309"/>
          <cell r="K2309">
            <v>23020105</v>
          </cell>
          <cell r="L2309" t="str">
            <v>Retirada de corpo estranho do esofago, estomago e duodeno</v>
          </cell>
          <cell r="M2309">
            <v>330</v>
          </cell>
          <cell r="N2309"/>
          <cell r="O2309">
            <v>0</v>
          </cell>
          <cell r="P2309"/>
          <cell r="Q2309" t="str">
            <v>Racionalização</v>
          </cell>
          <cell r="R2309"/>
          <cell r="S2309" t="str">
            <v>Relatório Médico Detalhado</v>
          </cell>
        </row>
        <row r="2310">
          <cell r="A2310">
            <v>40202585</v>
          </cell>
          <cell r="B2310">
            <v>22</v>
          </cell>
          <cell r="C2310">
            <v>40202585</v>
          </cell>
          <cell r="D2310" t="str">
            <v xml:space="preserve">Retirada de corpo estranho no brônquio ou brônquico </v>
          </cell>
          <cell r="E2310" t="str">
            <v>6A</v>
          </cell>
          <cell r="F2310">
            <v>5.2</v>
          </cell>
          <cell r="G2310"/>
          <cell r="H2310"/>
          <cell r="I2310"/>
          <cell r="J2310"/>
          <cell r="K2310">
            <v>24050075</v>
          </cell>
          <cell r="L2310" t="str">
            <v>Retirada de corpo estranho endobronquico</v>
          </cell>
          <cell r="M2310">
            <v>625</v>
          </cell>
          <cell r="N2310"/>
          <cell r="O2310">
            <v>3</v>
          </cell>
          <cell r="P2310"/>
          <cell r="Q2310" t="str">
            <v>Racionalização</v>
          </cell>
          <cell r="R2310"/>
          <cell r="S2310" t="str">
            <v>Relatório Médico Detalhado</v>
          </cell>
        </row>
        <row r="2311">
          <cell r="A2311">
            <v>40202593</v>
          </cell>
          <cell r="B2311">
            <v>22</v>
          </cell>
          <cell r="C2311">
            <v>40202593</v>
          </cell>
          <cell r="D2311" t="str">
            <v>Retirada de tumor ou papiloma por broncoscopia</v>
          </cell>
          <cell r="E2311" t="str">
            <v>7B</v>
          </cell>
          <cell r="F2311">
            <v>8.7750000000000004</v>
          </cell>
          <cell r="G2311"/>
          <cell r="H2311"/>
          <cell r="I2311"/>
          <cell r="J2311"/>
          <cell r="K2311">
            <v>24030031</v>
          </cell>
          <cell r="L2311" t="str">
            <v>Broncoscopia rigida com retirada de papiloma</v>
          </cell>
          <cell r="M2311">
            <v>450</v>
          </cell>
          <cell r="N2311"/>
          <cell r="O2311">
            <v>2</v>
          </cell>
          <cell r="P2311"/>
          <cell r="Q2311" t="str">
            <v>Racionalização</v>
          </cell>
          <cell r="R2311"/>
          <cell r="S2311" t="str">
            <v>Relatório Médico Detalhado e opme conforme Manual de Intercâmbio Nacional.</v>
          </cell>
        </row>
        <row r="2312">
          <cell r="A2312">
            <v>40202607</v>
          </cell>
          <cell r="B2312">
            <v>22</v>
          </cell>
          <cell r="C2312">
            <v>40202607</v>
          </cell>
          <cell r="D2312" t="str">
            <v>Tamponamento de varizes do esôfago e estômago</v>
          </cell>
          <cell r="E2312" t="str">
            <v>6A</v>
          </cell>
          <cell r="F2312">
            <v>7.2320000000000002</v>
          </cell>
          <cell r="G2312"/>
          <cell r="H2312"/>
          <cell r="I2312"/>
          <cell r="J2312"/>
          <cell r="K2312">
            <v>23020237</v>
          </cell>
          <cell r="L2312" t="str">
            <v>Tamponamento de varizes esofagianas</v>
          </cell>
          <cell r="M2312">
            <v>200</v>
          </cell>
          <cell r="N2312"/>
          <cell r="O2312">
            <v>0</v>
          </cell>
          <cell r="P2312"/>
          <cell r="Q2312" t="str">
            <v xml:space="preserve">Baixo Risco </v>
          </cell>
          <cell r="R2312">
            <v>1</v>
          </cell>
          <cell r="S2312"/>
        </row>
        <row r="2313">
          <cell r="A2313">
            <v>40202623</v>
          </cell>
          <cell r="B2313">
            <v>22</v>
          </cell>
          <cell r="C2313">
            <v>40202623</v>
          </cell>
          <cell r="D2313" t="str">
            <v>Traqueostomia por punção percutânea</v>
          </cell>
          <cell r="E2313" t="str">
            <v>5B</v>
          </cell>
          <cell r="F2313"/>
          <cell r="G2313"/>
          <cell r="H2313"/>
          <cell r="I2313"/>
          <cell r="J2313"/>
          <cell r="K2313">
            <v>40202623</v>
          </cell>
          <cell r="L2313" t="str">
            <v>Traqueostomia por punção percutânea</v>
          </cell>
          <cell r="M2313"/>
          <cell r="N2313"/>
          <cell r="O2313">
            <v>0</v>
          </cell>
          <cell r="P2313"/>
          <cell r="Q2313" t="str">
            <v xml:space="preserve">Baixo Risco </v>
          </cell>
          <cell r="R2313">
            <v>1</v>
          </cell>
          <cell r="S2313"/>
        </row>
        <row r="2314">
          <cell r="A2314">
            <v>40202631</v>
          </cell>
          <cell r="B2314">
            <v>22</v>
          </cell>
          <cell r="C2314">
            <v>40202631</v>
          </cell>
          <cell r="D2314" t="str">
            <v xml:space="preserve">Tratamento endoscópico de hemoptise </v>
          </cell>
          <cell r="E2314" t="str">
            <v>8A</v>
          </cell>
          <cell r="F2314">
            <v>8.7750000000000004</v>
          </cell>
          <cell r="G2314"/>
          <cell r="H2314"/>
          <cell r="I2314"/>
          <cell r="J2314"/>
          <cell r="K2314">
            <v>24050091</v>
          </cell>
          <cell r="L2314" t="str">
            <v>Tratamento endoscopico de hemoptise</v>
          </cell>
          <cell r="M2314">
            <v>708</v>
          </cell>
          <cell r="N2314"/>
          <cell r="O2314">
            <v>4</v>
          </cell>
          <cell r="P2314"/>
          <cell r="Q2314" t="str">
            <v>Racionalização</v>
          </cell>
          <cell r="R2314"/>
          <cell r="S2314" t="str">
            <v>Relatório Médico Detalhado, laudo de endoscopia</v>
          </cell>
        </row>
        <row r="2315">
          <cell r="A2315">
            <v>40202640</v>
          </cell>
          <cell r="B2315">
            <v>22</v>
          </cell>
          <cell r="C2315">
            <v>40202640</v>
          </cell>
          <cell r="D2315" t="str">
            <v xml:space="preserve">Uretrotomia endoscópica </v>
          </cell>
          <cell r="E2315" t="str">
            <v>4B</v>
          </cell>
          <cell r="F2315">
            <v>2.12</v>
          </cell>
          <cell r="G2315"/>
          <cell r="H2315"/>
          <cell r="I2315"/>
          <cell r="J2315"/>
          <cell r="K2315">
            <v>53040295</v>
          </cell>
          <cell r="L2315" t="str">
            <v>Uretrotomia endoscopica</v>
          </cell>
          <cell r="M2315">
            <v>300</v>
          </cell>
          <cell r="N2315"/>
          <cell r="O2315">
            <v>2</v>
          </cell>
          <cell r="P2315"/>
          <cell r="Q2315" t="str">
            <v>Racionalização</v>
          </cell>
          <cell r="R2315"/>
          <cell r="S2315" t="str">
            <v>Relatório Médico Detalhado e opme conforme Manual de Intercâmbio Nacional.</v>
          </cell>
        </row>
        <row r="2316">
          <cell r="A2316">
            <v>40202674</v>
          </cell>
          <cell r="B2316">
            <v>22</v>
          </cell>
          <cell r="C2316">
            <v>40202674</v>
          </cell>
          <cell r="D2316" t="str">
            <v xml:space="preserve">Colonoscopia com dilatação segmentar </v>
          </cell>
          <cell r="E2316" t="str">
            <v>7A</v>
          </cell>
          <cell r="F2316">
            <v>17.408999999999999</v>
          </cell>
          <cell r="G2316"/>
          <cell r="H2316"/>
          <cell r="I2316"/>
          <cell r="J2316"/>
          <cell r="K2316">
            <v>40202674</v>
          </cell>
          <cell r="L2316" t="str">
            <v xml:space="preserve">Colonoscopia com dilatação segmentar </v>
          </cell>
          <cell r="M2316"/>
          <cell r="N2316"/>
          <cell r="O2316">
            <v>0</v>
          </cell>
          <cell r="P2316"/>
          <cell r="Q2316" t="str">
            <v>Racionalização</v>
          </cell>
          <cell r="R2316"/>
          <cell r="S2316" t="str">
            <v>Relatório Médico Detalhado, laudo de colonoscopia</v>
          </cell>
        </row>
        <row r="2317">
          <cell r="A2317">
            <v>40202682</v>
          </cell>
          <cell r="B2317">
            <v>22</v>
          </cell>
          <cell r="C2317">
            <v>40202682</v>
          </cell>
          <cell r="D2317" t="str">
            <v xml:space="preserve">Retossigmoidoscopia flexível com polipectomia </v>
          </cell>
          <cell r="E2317" t="str">
            <v>4A</v>
          </cell>
          <cell r="F2317">
            <v>4.0590000000000002</v>
          </cell>
          <cell r="G2317"/>
          <cell r="H2317"/>
          <cell r="I2317"/>
          <cell r="J2317"/>
          <cell r="K2317">
            <v>40202682</v>
          </cell>
          <cell r="L2317" t="str">
            <v xml:space="preserve">Retossigmoidoscopia flexível com polipectomia </v>
          </cell>
          <cell r="M2317"/>
          <cell r="N2317"/>
          <cell r="O2317">
            <v>2</v>
          </cell>
          <cell r="P2317"/>
          <cell r="Q2317" t="str">
            <v>Racionalização</v>
          </cell>
          <cell r="R2317"/>
          <cell r="S2317" t="str">
            <v>Relatório Médico Detalhado e opme conforme Manual de Intercâmbio Nacional</v>
          </cell>
        </row>
        <row r="2318">
          <cell r="A2318">
            <v>40202704</v>
          </cell>
          <cell r="B2318">
            <v>22</v>
          </cell>
          <cell r="C2318">
            <v>40202704</v>
          </cell>
          <cell r="D2318" t="str">
            <v xml:space="preserve">Colonoscopia com estenostomia </v>
          </cell>
          <cell r="E2318" t="str">
            <v>10B</v>
          </cell>
          <cell r="F2318">
            <v>17.408999999999999</v>
          </cell>
          <cell r="G2318"/>
          <cell r="H2318">
            <v>1</v>
          </cell>
          <cell r="I2318"/>
          <cell r="J2318"/>
          <cell r="K2318">
            <v>40202704</v>
          </cell>
          <cell r="L2318" t="str">
            <v xml:space="preserve">Colonoscopia com estenostomia </v>
          </cell>
          <cell r="M2318"/>
          <cell r="N2318">
            <v>1</v>
          </cell>
          <cell r="O2318">
            <v>0</v>
          </cell>
          <cell r="P2318"/>
          <cell r="Q2318" t="str">
            <v>Racionalização</v>
          </cell>
          <cell r="R2318"/>
          <cell r="S2318" t="str">
            <v>Relatório Médico Detalhado e opme conforme Manual de Intercâmbio Nacional</v>
          </cell>
        </row>
        <row r="2319">
          <cell r="A2319">
            <v>40202712</v>
          </cell>
          <cell r="B2319">
            <v>22</v>
          </cell>
          <cell r="C2319">
            <v>40202712</v>
          </cell>
          <cell r="D2319" t="str">
            <v xml:space="preserve">Colonoscopia com mucosectomia </v>
          </cell>
          <cell r="E2319" t="str">
            <v>9B</v>
          </cell>
          <cell r="F2319">
            <v>17.408999999999999</v>
          </cell>
          <cell r="G2319"/>
          <cell r="H2319"/>
          <cell r="I2319"/>
          <cell r="J2319"/>
          <cell r="K2319">
            <v>40202712</v>
          </cell>
          <cell r="L2319" t="str">
            <v xml:space="preserve">Colonoscopia com mucosectomia </v>
          </cell>
          <cell r="M2319"/>
          <cell r="N2319"/>
          <cell r="O2319">
            <v>0</v>
          </cell>
          <cell r="P2319"/>
          <cell r="Q2319" t="str">
            <v>Racionalização</v>
          </cell>
          <cell r="R2319"/>
          <cell r="S2319" t="str">
            <v>Relatório Médico Detalhado e opme conforme Manual de Intercâmbio Nacional</v>
          </cell>
        </row>
        <row r="2320">
          <cell r="A2320">
            <v>40202739</v>
          </cell>
          <cell r="B2320">
            <v>22</v>
          </cell>
          <cell r="C2320">
            <v>40202739</v>
          </cell>
          <cell r="D2320" t="str">
            <v>Retossigmoidoscopia rígida com polipectomia</v>
          </cell>
          <cell r="E2320" t="str">
            <v>3C</v>
          </cell>
          <cell r="F2320">
            <v>3</v>
          </cell>
          <cell r="G2320"/>
          <cell r="H2320"/>
          <cell r="I2320"/>
          <cell r="J2320"/>
          <cell r="K2320">
            <v>40202739</v>
          </cell>
          <cell r="L2320" t="str">
            <v>Retossigmoidoscopia rígida com polipectomia</v>
          </cell>
          <cell r="M2320"/>
          <cell r="N2320"/>
          <cell r="O2320">
            <v>0</v>
          </cell>
          <cell r="P2320"/>
          <cell r="Q2320" t="str">
            <v>Racionalização</v>
          </cell>
          <cell r="R2320"/>
          <cell r="S2320" t="str">
            <v>Relatório Médico Detalhado e opme conforme Manual de Intercâmbio Nacional.</v>
          </cell>
        </row>
        <row r="2321">
          <cell r="A2321">
            <v>40202763</v>
          </cell>
          <cell r="B2321">
            <v>22</v>
          </cell>
          <cell r="C2321">
            <v>40202763</v>
          </cell>
          <cell r="D2321" t="str">
            <v>Laringoscopia/traqueoscopia com laser para exérese de papiloma/tumor</v>
          </cell>
          <cell r="E2321" t="str">
            <v>7C</v>
          </cell>
          <cell r="F2321">
            <v>52</v>
          </cell>
          <cell r="G2321"/>
          <cell r="H2321">
            <v>1</v>
          </cell>
          <cell r="I2321"/>
          <cell r="J2321"/>
          <cell r="K2321">
            <v>24010065</v>
          </cell>
          <cell r="L2321" t="str">
            <v>Laringoscopia com laser para exerese de papiloma/polipo/nodulo/tumor</v>
          </cell>
          <cell r="M2321">
            <v>600</v>
          </cell>
          <cell r="N2321"/>
          <cell r="O2321">
            <v>2</v>
          </cell>
          <cell r="P2321"/>
          <cell r="Q2321" t="str">
            <v>Racionalização</v>
          </cell>
          <cell r="R2321"/>
          <cell r="S2321" t="str">
            <v>Relatório Médico Detalhado e tomografia ou nasofibrolaringoscopia</v>
          </cell>
        </row>
        <row r="2322">
          <cell r="A2322">
            <v>40309150</v>
          </cell>
          <cell r="B2322">
            <v>22</v>
          </cell>
          <cell r="C2322">
            <v>40309150</v>
          </cell>
          <cell r="D2322" t="str">
            <v>Punção cisternal subocciptal com manometria para coleta de líquido cefalorraqueano</v>
          </cell>
          <cell r="E2322" t="str">
            <v>2C</v>
          </cell>
          <cell r="F2322">
            <v>3.86</v>
          </cell>
          <cell r="G2322"/>
          <cell r="H2322"/>
          <cell r="I2322"/>
          <cell r="J2322"/>
          <cell r="K2322">
            <v>40309150</v>
          </cell>
          <cell r="L2322" t="str">
            <v>Punção cisternal subocciptal com manometria para coleta de líquido cefalorraqueano</v>
          </cell>
          <cell r="M2322"/>
          <cell r="N2322"/>
          <cell r="O2322">
            <v>0</v>
          </cell>
          <cell r="P2322"/>
          <cell r="Q2322" t="str">
            <v>Baixo Risco</v>
          </cell>
          <cell r="R2322">
            <v>1</v>
          </cell>
          <cell r="S2322"/>
        </row>
        <row r="2323">
          <cell r="A2323">
            <v>40309169</v>
          </cell>
          <cell r="B2323">
            <v>22</v>
          </cell>
          <cell r="C2323">
            <v>40309169</v>
          </cell>
          <cell r="D2323" t="str">
            <v>Punção lombar com manometria para coleta de líquido cefalorraqueano</v>
          </cell>
          <cell r="E2323" t="str">
            <v>2B</v>
          </cell>
          <cell r="F2323">
            <v>3.86</v>
          </cell>
          <cell r="G2323"/>
          <cell r="H2323"/>
          <cell r="I2323"/>
          <cell r="J2323"/>
          <cell r="K2323">
            <v>49030213</v>
          </cell>
          <cell r="L2323" t="str">
            <v>Raquimanometria - teste de permeabilidade do canal</v>
          </cell>
          <cell r="M2323">
            <v>50</v>
          </cell>
          <cell r="N2323"/>
          <cell r="O2323">
            <v>0</v>
          </cell>
          <cell r="P2323"/>
          <cell r="Q2323" t="str">
            <v>Baixo Risco</v>
          </cell>
          <cell r="R2323">
            <v>1</v>
          </cell>
          <cell r="S2323"/>
        </row>
        <row r="2324">
          <cell r="A2324">
            <v>40401014</v>
          </cell>
          <cell r="B2324">
            <v>22</v>
          </cell>
          <cell r="C2324">
            <v>40401014</v>
          </cell>
          <cell r="D2324" t="str">
            <v>Transfusão (ato médico ambulatorial ou hospitalar)</v>
          </cell>
          <cell r="E2324" t="str">
            <v>1A</v>
          </cell>
          <cell r="F2324"/>
          <cell r="G2324"/>
          <cell r="H2324"/>
          <cell r="I2324"/>
          <cell r="J2324"/>
          <cell r="K2324">
            <v>27030059</v>
          </cell>
          <cell r="L2324" t="str">
            <v xml:space="preserve">Transfusao </v>
          </cell>
          <cell r="M2324">
            <v>30</v>
          </cell>
          <cell r="N2324"/>
          <cell r="O2324">
            <v>0</v>
          </cell>
          <cell r="P2324"/>
          <cell r="Q2324" t="str">
            <v>Baixo Risco</v>
          </cell>
          <cell r="R2324">
            <v>6</v>
          </cell>
          <cell r="S2324"/>
        </row>
        <row r="2325">
          <cell r="A2325">
            <v>40401022</v>
          </cell>
          <cell r="B2325">
            <v>22</v>
          </cell>
          <cell r="C2325">
            <v>40401022</v>
          </cell>
          <cell r="D2325" t="str">
            <v>Transfusão (ato médico de acompanhamento)</v>
          </cell>
          <cell r="E2325" t="str">
            <v>5A</v>
          </cell>
          <cell r="F2325"/>
          <cell r="G2325"/>
          <cell r="H2325"/>
          <cell r="I2325"/>
          <cell r="J2325"/>
          <cell r="K2325">
            <v>40401022</v>
          </cell>
          <cell r="L2325" t="str">
            <v>Transfusão (ato médico de acompanhamento)</v>
          </cell>
          <cell r="M2325"/>
          <cell r="N2325"/>
          <cell r="O2325">
            <v>0</v>
          </cell>
          <cell r="P2325"/>
          <cell r="Q2325" t="str">
            <v>Racionalização</v>
          </cell>
          <cell r="R2325"/>
          <cell r="S2325" t="str">
            <v>Relatório Médico Detalhado</v>
          </cell>
        </row>
        <row r="2326">
          <cell r="A2326">
            <v>40402037</v>
          </cell>
          <cell r="B2326">
            <v>22</v>
          </cell>
          <cell r="C2326">
            <v>40402037</v>
          </cell>
          <cell r="D2326" t="str">
            <v>Sangria terapêutica</v>
          </cell>
          <cell r="E2326" t="str">
            <v>1A</v>
          </cell>
          <cell r="F2326">
            <v>3.04</v>
          </cell>
          <cell r="G2326"/>
          <cell r="H2326"/>
          <cell r="I2326"/>
          <cell r="J2326"/>
          <cell r="K2326">
            <v>27020096</v>
          </cell>
          <cell r="L2326" t="str">
            <v>Sangria terapeutica</v>
          </cell>
          <cell r="M2326">
            <v>75</v>
          </cell>
          <cell r="N2326"/>
          <cell r="O2326">
            <v>0</v>
          </cell>
          <cell r="P2326"/>
          <cell r="Q2326" t="str">
            <v xml:space="preserve">Baixo Risco </v>
          </cell>
          <cell r="R2326">
            <v>1</v>
          </cell>
          <cell r="S2326"/>
        </row>
        <row r="2327">
          <cell r="A2327">
            <v>40403068</v>
          </cell>
          <cell r="B2327">
            <v>22</v>
          </cell>
          <cell r="C2327">
            <v>40403068</v>
          </cell>
          <cell r="D2327" t="str">
            <v>Coleta de biópsia de medula óssea por agulha</v>
          </cell>
          <cell r="E2327" t="str">
            <v>2C</v>
          </cell>
          <cell r="F2327">
            <v>21.57</v>
          </cell>
          <cell r="G2327"/>
          <cell r="H2327"/>
          <cell r="I2327">
            <v>2</v>
          </cell>
          <cell r="J2327"/>
          <cell r="K2327">
            <v>27040470</v>
          </cell>
          <cell r="L2327" t="str">
            <v>Biopsia por agulha de medula ossea</v>
          </cell>
          <cell r="M2327">
            <v>150</v>
          </cell>
          <cell r="N2327"/>
          <cell r="O2327">
            <v>0</v>
          </cell>
          <cell r="P2327"/>
          <cell r="Q2327" t="str">
            <v>Racionalização</v>
          </cell>
          <cell r="R2327"/>
          <cell r="S2327" t="str">
            <v>Relatório Médico Detalhado</v>
          </cell>
        </row>
        <row r="2328">
          <cell r="A2328">
            <v>40403076</v>
          </cell>
          <cell r="B2328">
            <v>22</v>
          </cell>
          <cell r="C2328">
            <v>40403076</v>
          </cell>
          <cell r="D2328" t="str">
            <v>Coleta de medula óssea para transplante (com diretriz definida pela ANS - nº 70)</v>
          </cell>
          <cell r="E2328" t="str">
            <v>6C</v>
          </cell>
          <cell r="F2328">
            <v>28.92</v>
          </cell>
          <cell r="G2328"/>
          <cell r="H2328"/>
          <cell r="I2328">
            <v>3</v>
          </cell>
          <cell r="J2328"/>
          <cell r="K2328">
            <v>27030075</v>
          </cell>
          <cell r="L2328" t="str">
            <v>Coleta de medula ossea para transplante (com diretriz definida pela ANS - nº 70)</v>
          </cell>
          <cell r="M2328">
            <v>1250</v>
          </cell>
          <cell r="N2328"/>
          <cell r="O2328"/>
          <cell r="P2328"/>
          <cell r="Q2328" t="str">
            <v>Racionalização</v>
          </cell>
          <cell r="R2328"/>
          <cell r="S2328" t="str">
            <v>Laudo do leucograma + história clínica detalhada.</v>
          </cell>
        </row>
        <row r="2329">
          <cell r="A2329">
            <v>40710017</v>
          </cell>
          <cell r="B2329">
            <v>22</v>
          </cell>
          <cell r="C2329">
            <v>40710017</v>
          </cell>
          <cell r="D2329" t="str">
            <v>Sessão médica para planejamento técnico de radioisotopoterapia</v>
          </cell>
          <cell r="E2329" t="str">
            <v>2C</v>
          </cell>
          <cell r="F2329"/>
          <cell r="G2329"/>
          <cell r="H2329"/>
          <cell r="I2329"/>
          <cell r="J2329"/>
          <cell r="K2329">
            <v>40710017</v>
          </cell>
          <cell r="L2329" t="str">
            <v>Sessão médica para planejamento técnico de radioisotopoterapia</v>
          </cell>
          <cell r="M2329"/>
          <cell r="N2329"/>
          <cell r="O2329"/>
          <cell r="P2329"/>
          <cell r="Q2329" t="str">
            <v xml:space="preserve">Baixo Risco </v>
          </cell>
          <cell r="R2329">
            <v>1</v>
          </cell>
          <cell r="S2329"/>
        </row>
        <row r="2330">
          <cell r="A2330">
            <v>40808220</v>
          </cell>
          <cell r="B2330">
            <v>22</v>
          </cell>
          <cell r="C2330">
            <v>40808220</v>
          </cell>
          <cell r="D2330" t="str">
            <v>Punção ou biópsia mamária percutânea por agulha fina orientada por estereotaxia (não inclui o exame de base)</v>
          </cell>
          <cell r="E2330" t="str">
            <v>3B</v>
          </cell>
          <cell r="F2330"/>
          <cell r="G2330"/>
          <cell r="H2330"/>
          <cell r="I2330"/>
          <cell r="J2330"/>
          <cell r="K2330">
            <v>40808220</v>
          </cell>
          <cell r="L2330" t="str">
            <v>Punção ou biópsia mamária percutânea por agulha fina orientada por estereotaxia (não inclui o exame de base)</v>
          </cell>
          <cell r="M2330"/>
          <cell r="N2330"/>
          <cell r="O2330"/>
          <cell r="P2330"/>
          <cell r="Q2330" t="str">
            <v>Racionalização</v>
          </cell>
          <cell r="R2330"/>
          <cell r="S2330" t="str">
            <v>Relatório Médico Detalhado, laudo de mamografia e/ou usom</v>
          </cell>
        </row>
        <row r="2331">
          <cell r="A2331">
            <v>40808238</v>
          </cell>
          <cell r="B2331">
            <v>22</v>
          </cell>
          <cell r="C2331">
            <v>40808238</v>
          </cell>
          <cell r="D2331" t="str">
            <v>Punção ou biópsia mamária percutânea por agulha fina orientada por US (não inclui o exame de base)</v>
          </cell>
          <cell r="E2331" t="str">
            <v>3B</v>
          </cell>
          <cell r="F2331"/>
          <cell r="G2331"/>
          <cell r="H2331"/>
          <cell r="I2331"/>
          <cell r="J2331"/>
          <cell r="K2331">
            <v>40808238</v>
          </cell>
          <cell r="L2331" t="str">
            <v>Punção ou biópsia mamária percutânea por agulha fina orientada por US (não inclui o exame de base)</v>
          </cell>
          <cell r="M2331"/>
          <cell r="N2331"/>
          <cell r="O2331"/>
          <cell r="P2331"/>
          <cell r="Q2331" t="str">
            <v>Baixo Risco</v>
          </cell>
          <cell r="R2331">
            <v>1</v>
          </cell>
          <cell r="S2331"/>
        </row>
        <row r="2332">
          <cell r="A2332">
            <v>40808246</v>
          </cell>
          <cell r="B2332">
            <v>22</v>
          </cell>
          <cell r="C2332">
            <v>40808246</v>
          </cell>
          <cell r="D2332" t="str">
            <v>Punção ou biópsia mamária percutânea por agulha fina orientada por TC (não inclui o exame de base)</v>
          </cell>
          <cell r="E2332" t="str">
            <v>3B</v>
          </cell>
          <cell r="F2332"/>
          <cell r="G2332"/>
          <cell r="H2332"/>
          <cell r="I2332"/>
          <cell r="J2332"/>
          <cell r="K2332">
            <v>40808246</v>
          </cell>
          <cell r="L2332" t="str">
            <v>Punção ou biópsia mamária percutânea por agulha fina orientada por TC (não inclui o exame de base)</v>
          </cell>
          <cell r="M2332"/>
          <cell r="N2332"/>
          <cell r="O2332"/>
          <cell r="P2332"/>
          <cell r="Q2332" t="str">
            <v>Racionalização</v>
          </cell>
          <cell r="R2332"/>
          <cell r="S2332" t="str">
            <v>Relatório Médico Detalhado, laudo de mamografia e/ou usom</v>
          </cell>
        </row>
        <row r="2333">
          <cell r="A2333">
            <v>40808254</v>
          </cell>
          <cell r="B2333">
            <v>22</v>
          </cell>
          <cell r="C2333">
            <v>40808254</v>
          </cell>
          <cell r="D2333" t="str">
            <v>Biopsia percutânea de fragmento mamário por agulha grossa (core biopsy) orientada por estereotaxia (não inclui o exame de imagem)</v>
          </cell>
          <cell r="E2333" t="str">
            <v>4A</v>
          </cell>
          <cell r="F2333">
            <v>9.6199999999999992</v>
          </cell>
          <cell r="G2333"/>
          <cell r="H2333"/>
          <cell r="I2333"/>
          <cell r="J2333"/>
          <cell r="K2333">
            <v>40808254</v>
          </cell>
          <cell r="L2333" t="str">
            <v>Biopsia percutânea de fragmento mamário por agulha grossa (core biopsy) orientada por estereotaxia (não inclui o exame de imagem)</v>
          </cell>
          <cell r="M2333"/>
          <cell r="N2333"/>
          <cell r="O2333"/>
          <cell r="P2333"/>
          <cell r="Q2333" t="str">
            <v>Racionalização</v>
          </cell>
          <cell r="R2333"/>
          <cell r="S2333" t="str">
            <v>Relatório Médico Detalhado, laudo de mamografia e/ou usom</v>
          </cell>
        </row>
        <row r="2334">
          <cell r="A2334">
            <v>40808262</v>
          </cell>
          <cell r="B2334">
            <v>22</v>
          </cell>
          <cell r="C2334">
            <v>40808262</v>
          </cell>
          <cell r="D2334" t="str">
            <v>Biopsia percutânea de fragmento mamário por agulha grossa (core biopsy) orientada por US (não inclui o exame de imagem)</v>
          </cell>
          <cell r="E2334" t="str">
            <v>4A</v>
          </cell>
          <cell r="F2334">
            <v>8.9600000000000009</v>
          </cell>
          <cell r="G2334"/>
          <cell r="H2334"/>
          <cell r="I2334"/>
          <cell r="J2334"/>
          <cell r="K2334">
            <v>40808262</v>
          </cell>
          <cell r="L2334" t="str">
            <v>Biopsia percutânea de fragmento mamário por agulha grossa (core biopsy) orientada por US (não inclui o exame de imagem)</v>
          </cell>
          <cell r="M2334"/>
          <cell r="N2334"/>
          <cell r="O2334"/>
          <cell r="P2334"/>
          <cell r="Q2334" t="str">
            <v>Racionalização</v>
          </cell>
          <cell r="R2334"/>
          <cell r="S2334" t="str">
            <v>Relatório Médico Detalhado, laudo de mamografia e/ou usom</v>
          </cell>
        </row>
        <row r="2335">
          <cell r="A2335">
            <v>40809153</v>
          </cell>
          <cell r="B2335">
            <v>22</v>
          </cell>
          <cell r="C2335">
            <v>40809153</v>
          </cell>
          <cell r="D2335" t="str">
            <v>Punção biópsia/aspirativa de órgão ou estrutura superficial orientada por RX (não inclui o exame de base)</v>
          </cell>
          <cell r="E2335" t="str">
            <v>3A</v>
          </cell>
          <cell r="F2335"/>
          <cell r="G2335"/>
          <cell r="H2335"/>
          <cell r="I2335"/>
          <cell r="J2335"/>
          <cell r="K2335">
            <v>40809153</v>
          </cell>
          <cell r="L2335" t="str">
            <v>Punção biópsia/aspirativa de órgão ou estrutura superficial orientada por RX (não inclui o exame de base)</v>
          </cell>
          <cell r="M2335">
            <v>230</v>
          </cell>
          <cell r="N2335"/>
          <cell r="O2335"/>
          <cell r="P2335"/>
          <cell r="Q2335" t="str">
            <v>Racionalização</v>
          </cell>
          <cell r="R2335"/>
          <cell r="S2335" t="str">
            <v>Justificativa Clínica</v>
          </cell>
        </row>
        <row r="2336">
          <cell r="A2336">
            <v>40809161</v>
          </cell>
          <cell r="B2336">
            <v>22</v>
          </cell>
          <cell r="C2336">
            <v>40809161</v>
          </cell>
          <cell r="D2336" t="str">
            <v>Punção biópsia/aspirativa de órgão ou estrutura superficial orientada por US (não inclui o exame de base)</v>
          </cell>
          <cell r="E2336" t="str">
            <v>3A</v>
          </cell>
          <cell r="F2336"/>
          <cell r="G2336"/>
          <cell r="H2336"/>
          <cell r="I2336"/>
          <cell r="J2336"/>
          <cell r="K2336">
            <v>40809161</v>
          </cell>
          <cell r="L2336" t="str">
            <v>Punção biópsia/aspirativa de órgão ou estrutura superficial orientada por US (não inclui o exame de base)</v>
          </cell>
          <cell r="M2336">
            <v>230</v>
          </cell>
          <cell r="N2336"/>
          <cell r="O2336"/>
          <cell r="P2336"/>
          <cell r="Q2336" t="str">
            <v xml:space="preserve">Baixo Risco </v>
          </cell>
          <cell r="R2336">
            <v>1</v>
          </cell>
          <cell r="S2336"/>
        </row>
        <row r="2337">
          <cell r="A2337">
            <v>40809170</v>
          </cell>
          <cell r="B2337">
            <v>22</v>
          </cell>
          <cell r="C2337">
            <v>40809170</v>
          </cell>
          <cell r="D2337" t="str">
            <v>Punção biópsia/aspirativa de órgão ou estrutura superficial orientada por TC (não inclui o exame de base)</v>
          </cell>
          <cell r="E2337" t="str">
            <v>3A</v>
          </cell>
          <cell r="F2337"/>
          <cell r="G2337"/>
          <cell r="H2337"/>
          <cell r="I2337"/>
          <cell r="J2337"/>
          <cell r="K2337">
            <v>40809170</v>
          </cell>
          <cell r="L2337" t="str">
            <v>Punção biópsia/aspirativa de órgão ou estrutura superficial orientada por TC (não inclui o exame de base)</v>
          </cell>
          <cell r="M2337">
            <v>230</v>
          </cell>
          <cell r="N2337"/>
          <cell r="O2337"/>
          <cell r="P2337"/>
          <cell r="Q2337" t="str">
            <v>Racionalização</v>
          </cell>
          <cell r="R2337"/>
          <cell r="S2337" t="str">
            <v>Justificativa Clínica</v>
          </cell>
        </row>
        <row r="2338">
          <cell r="A2338">
            <v>40809188</v>
          </cell>
          <cell r="B2338">
            <v>22</v>
          </cell>
          <cell r="C2338">
            <v>40809188</v>
          </cell>
          <cell r="D2338" t="str">
            <v>Punção biópsia/aspirativa de órgão ou estrutura superficial orientada por RM (não inclui o exame de base)</v>
          </cell>
          <cell r="E2338" t="str">
            <v>3A</v>
          </cell>
          <cell r="F2338"/>
          <cell r="G2338"/>
          <cell r="H2338"/>
          <cell r="I2338"/>
          <cell r="J2338"/>
          <cell r="K2338">
            <v>40809188</v>
          </cell>
          <cell r="L2338" t="str">
            <v>Punção biópsia/aspirativa de órgão ou estrutura superficial orientada por RM (não inclui o exame de base)</v>
          </cell>
          <cell r="M2338">
            <v>230</v>
          </cell>
          <cell r="N2338"/>
          <cell r="O2338"/>
          <cell r="P2338"/>
          <cell r="Q2338" t="str">
            <v>Racionalização</v>
          </cell>
          <cell r="R2338"/>
          <cell r="S2338" t="str">
            <v>Justificativa Clínica</v>
          </cell>
        </row>
        <row r="2339">
          <cell r="A2339">
            <v>40809196</v>
          </cell>
          <cell r="B2339">
            <v>22</v>
          </cell>
          <cell r="C2339">
            <v>40809196</v>
          </cell>
          <cell r="D2339" t="str">
            <v>Punção biópsia/aspirativa de órgão ou estrutura profunda orientada por RM (não inclui o exame de base)</v>
          </cell>
          <cell r="E2339" t="str">
            <v>4A</v>
          </cell>
          <cell r="F2339"/>
          <cell r="G2339"/>
          <cell r="H2339"/>
          <cell r="I2339"/>
          <cell r="J2339"/>
          <cell r="K2339">
            <v>40809196</v>
          </cell>
          <cell r="L2339" t="str">
            <v>Punção biópsia/aspirativa de órgão ou estrutura profunda orientada por RM (não inclui o exame de base)</v>
          </cell>
          <cell r="M2339"/>
          <cell r="N2339"/>
          <cell r="O2339"/>
          <cell r="P2339"/>
          <cell r="Q2339" t="str">
            <v>Racionalização</v>
          </cell>
          <cell r="R2339"/>
          <cell r="S2339" t="str">
            <v>Justificativa Clínica</v>
          </cell>
        </row>
        <row r="2340">
          <cell r="A2340">
            <v>40809200</v>
          </cell>
          <cell r="B2340">
            <v>22</v>
          </cell>
          <cell r="C2340">
            <v>40809200</v>
          </cell>
          <cell r="D2340" t="str">
            <v>Punção biópsia/aspirativa de órgão ou estrutura profunda orientada por RX (não inclui o exame de base)</v>
          </cell>
          <cell r="E2340" t="str">
            <v>4A</v>
          </cell>
          <cell r="F2340"/>
          <cell r="G2340"/>
          <cell r="H2340"/>
          <cell r="I2340"/>
          <cell r="J2340"/>
          <cell r="K2340">
            <v>40809200</v>
          </cell>
          <cell r="L2340" t="str">
            <v>Punção biópsia/aspirativa de órgão ou estrutura profunda orientada por RX (não inclui o exame de base)</v>
          </cell>
          <cell r="M2340"/>
          <cell r="N2340"/>
          <cell r="O2340"/>
          <cell r="P2340"/>
          <cell r="Q2340" t="str">
            <v>Racionalização</v>
          </cell>
          <cell r="R2340"/>
          <cell r="S2340" t="str">
            <v>Justificativa Clínica</v>
          </cell>
        </row>
        <row r="2341">
          <cell r="A2341">
            <v>40809218</v>
          </cell>
          <cell r="B2341">
            <v>22</v>
          </cell>
          <cell r="C2341">
            <v>40809218</v>
          </cell>
          <cell r="D2341" t="str">
            <v>Punção biópsia/aspirativa de órgão ou estrutura profunda orientada por TC (não inclui o exame de base)</v>
          </cell>
          <cell r="E2341" t="str">
            <v>4A</v>
          </cell>
          <cell r="F2341"/>
          <cell r="G2341"/>
          <cell r="H2341"/>
          <cell r="I2341"/>
          <cell r="J2341"/>
          <cell r="K2341">
            <v>40809218</v>
          </cell>
          <cell r="L2341" t="str">
            <v>Punção biópsia/aspirativa de órgão ou estrutura profunda orientada por TC (não inclui o exame de base)</v>
          </cell>
          <cell r="M2341"/>
          <cell r="N2341"/>
          <cell r="O2341"/>
          <cell r="P2341"/>
          <cell r="Q2341" t="str">
            <v>Racionalização</v>
          </cell>
          <cell r="R2341"/>
          <cell r="S2341" t="str">
            <v>Justificativa Clínica</v>
          </cell>
        </row>
        <row r="2342">
          <cell r="A2342">
            <v>40809226</v>
          </cell>
          <cell r="B2342">
            <v>22</v>
          </cell>
          <cell r="C2342">
            <v>40809226</v>
          </cell>
          <cell r="D2342" t="str">
            <v>Punção biópsia/aspirativa de órgão ou estrutura profunda orientada por US (não inclui o exame de base)</v>
          </cell>
          <cell r="E2342" t="str">
            <v>4A</v>
          </cell>
          <cell r="F2342"/>
          <cell r="G2342"/>
          <cell r="H2342"/>
          <cell r="I2342"/>
          <cell r="J2342"/>
          <cell r="K2342">
            <v>40809226</v>
          </cell>
          <cell r="L2342" t="str">
            <v>Punção biópsia/aspirativa de órgão ou estrutura profunda orientada por US (não inclui o exame de base)</v>
          </cell>
          <cell r="M2342"/>
          <cell r="N2342"/>
          <cell r="O2342"/>
          <cell r="P2342"/>
          <cell r="Q2342" t="str">
            <v>Racionalização</v>
          </cell>
          <cell r="R2342"/>
          <cell r="S2342" t="str">
            <v>Justificativa Clínica</v>
          </cell>
        </row>
        <row r="2343">
          <cell r="A2343">
            <v>40813029</v>
          </cell>
          <cell r="B2343">
            <v>22</v>
          </cell>
          <cell r="C2343">
            <v>40813029</v>
          </cell>
          <cell r="D2343" t="str">
            <v xml:space="preserve">Ablacao percutanea de tumor hepatico (qualquer metodo) - metodo intervencionista / terapeutico por imagem </v>
          </cell>
          <cell r="E2343" t="str">
            <v>8B</v>
          </cell>
          <cell r="F2343"/>
          <cell r="G2343"/>
          <cell r="H2343">
            <v>1</v>
          </cell>
          <cell r="I2343">
            <v>5</v>
          </cell>
          <cell r="J2343"/>
          <cell r="K2343">
            <v>40813029</v>
          </cell>
          <cell r="L2343" t="str">
            <v xml:space="preserve">Ablacao percutanea de tumor hepatico (qualquer metodo) - metodo intervencionista / terapeutico por imagem </v>
          </cell>
          <cell r="M2343"/>
          <cell r="N2343">
            <v>1</v>
          </cell>
          <cell r="O2343">
            <v>5</v>
          </cell>
          <cell r="P2343"/>
          <cell r="Q2343" t="str">
            <v>Racionalização</v>
          </cell>
          <cell r="R2343"/>
          <cell r="S2343" t="str">
            <v>Relatório Médico Detalhado, laudo de usom e/ou tomografia e/ou ressonância magnética e opme conforme Manual de Intercâmbio Nacional</v>
          </cell>
        </row>
        <row r="2344">
          <cell r="A2344">
            <v>40813037</v>
          </cell>
          <cell r="B2344">
            <v>22</v>
          </cell>
          <cell r="C2344">
            <v>40813037</v>
          </cell>
          <cell r="D2344" t="str">
            <v>Ablacao percutanea de tumor osseo (qualquer metodo)</v>
          </cell>
          <cell r="E2344" t="str">
            <v>8B</v>
          </cell>
          <cell r="F2344"/>
          <cell r="G2344"/>
          <cell r="H2344">
            <v>1</v>
          </cell>
          <cell r="I2344">
            <v>5</v>
          </cell>
          <cell r="J2344"/>
          <cell r="K2344">
            <v>40813037</v>
          </cell>
          <cell r="L2344" t="str">
            <v>Ablacao percutanea de tumor osseo (qualquer metodo)</v>
          </cell>
          <cell r="M2344"/>
          <cell r="N2344">
            <v>1</v>
          </cell>
          <cell r="O2344">
            <v>5</v>
          </cell>
          <cell r="P2344"/>
          <cell r="Q2344" t="str">
            <v>Racionalização</v>
          </cell>
          <cell r="R2344"/>
          <cell r="S2344" t="str">
            <v>Relatório Médico detalhado  e imagem e/ou laudo de exame  - rx, tomografia, usom ou ressonância magnética. CÓDIGO EXCLUSIVO PARA OSTEOMA OSTEÓIDE.</v>
          </cell>
        </row>
        <row r="2345">
          <cell r="A2345">
            <v>40813061</v>
          </cell>
          <cell r="B2345">
            <v>22</v>
          </cell>
          <cell r="C2345">
            <v>40813061</v>
          </cell>
          <cell r="D2345" t="str">
            <v>Angioplastia de ramo intracraniano</v>
          </cell>
          <cell r="E2345" t="str">
            <v>11A</v>
          </cell>
          <cell r="F2345"/>
          <cell r="G2345"/>
          <cell r="H2345">
            <v>2</v>
          </cell>
          <cell r="I2345">
            <v>5</v>
          </cell>
          <cell r="J2345"/>
          <cell r="K2345">
            <v>32130260</v>
          </cell>
          <cell r="L2345" t="str">
            <v>Angioplastia Transluminal por vaso</v>
          </cell>
          <cell r="M2345">
            <v>982</v>
          </cell>
          <cell r="N2345"/>
          <cell r="O2345">
            <v>0</v>
          </cell>
          <cell r="P2345"/>
          <cell r="Q2345" t="str">
            <v>Racionalização</v>
          </cell>
          <cell r="R2345"/>
          <cell r="S2345" t="str">
            <v>Relatório Médico Detalhado, angiotomografia ou angiografia e/ou rx e/ou ultrassonografia e/ou tomografia e computadorizada e/ou ressonancia magnetica e opme conforme Manual de Intercâmbio Nacional.</v>
          </cell>
        </row>
        <row r="2346">
          <cell r="A2346">
            <v>40813070</v>
          </cell>
          <cell r="B2346">
            <v>22</v>
          </cell>
          <cell r="C2346">
            <v>40813070</v>
          </cell>
          <cell r="D2346" t="str">
            <v xml:space="preserve">Angioplastia de tronco supra-aórtico </v>
          </cell>
          <cell r="E2346" t="str">
            <v>10A</v>
          </cell>
          <cell r="F2346"/>
          <cell r="G2346"/>
          <cell r="H2346">
            <v>2</v>
          </cell>
          <cell r="I2346">
            <v>5</v>
          </cell>
          <cell r="J2346"/>
          <cell r="K2346">
            <v>32130511</v>
          </cell>
          <cell r="L2346" t="str">
            <v>Angioplastia transluminal por vaso (troncos supra-aorticos)</v>
          </cell>
          <cell r="M2346">
            <v>1500</v>
          </cell>
          <cell r="N2346"/>
          <cell r="O2346">
            <v>0</v>
          </cell>
          <cell r="P2346"/>
          <cell r="Q2346" t="str">
            <v>Racionalização</v>
          </cell>
          <cell r="R2346"/>
          <cell r="S2346" t="str">
            <v>Relatório Médico Detalhado, angiotomografia ou angiografia e/ou rx e/ou ultrassonografia e/ou tomografia e computadorizada e/ou ressonancia magnetica e opme conforme Manual de Intercâmbio Nacional.</v>
          </cell>
        </row>
        <row r="2347">
          <cell r="A2347">
            <v>40813088</v>
          </cell>
          <cell r="B2347">
            <v>22</v>
          </cell>
          <cell r="C2347">
            <v>40813088</v>
          </cell>
          <cell r="D2347" t="str">
            <v xml:space="preserve">Angioplastia de aorta para tratamento de coarctação </v>
          </cell>
          <cell r="E2347" t="str">
            <v>9B</v>
          </cell>
          <cell r="F2347"/>
          <cell r="G2347"/>
          <cell r="H2347">
            <v>1</v>
          </cell>
          <cell r="I2347">
            <v>5</v>
          </cell>
          <cell r="J2347"/>
          <cell r="K2347">
            <v>40813088</v>
          </cell>
          <cell r="L2347" t="str">
            <v xml:space="preserve">Angioplastia de aorta para tratamento de coarctação </v>
          </cell>
          <cell r="M2347"/>
          <cell r="N2347">
            <v>1</v>
          </cell>
          <cell r="O2347">
            <v>5</v>
          </cell>
          <cell r="P2347"/>
          <cell r="Q2347" t="str">
            <v>Racionalização</v>
          </cell>
          <cell r="R2347"/>
          <cell r="S2347" t="str">
            <v>Relatório Médico Detalhado, angiotomografia ou angiografia e/ou rx e/ou ultrassonografia e/ou tomografia e computadorizada e/ou ressonancia magnetica e opme conforme Manual de Intercâmbio Nacional.</v>
          </cell>
        </row>
        <row r="2348">
          <cell r="A2348">
            <v>40813100</v>
          </cell>
          <cell r="B2348">
            <v>22</v>
          </cell>
          <cell r="C2348">
            <v>40813100</v>
          </cell>
          <cell r="D2348" t="str">
            <v>Angioplastia de artéria visceral - por vaso</v>
          </cell>
          <cell r="E2348" t="str">
            <v>10A</v>
          </cell>
          <cell r="F2348"/>
          <cell r="G2348"/>
          <cell r="H2348">
            <v>1</v>
          </cell>
          <cell r="I2348">
            <v>5</v>
          </cell>
          <cell r="J2348"/>
          <cell r="K2348">
            <v>40813100</v>
          </cell>
          <cell r="L2348" t="str">
            <v>Angioplastia de artéria visceral - por vaso</v>
          </cell>
          <cell r="M2348"/>
          <cell r="N2348">
            <v>1</v>
          </cell>
          <cell r="O2348">
            <v>5</v>
          </cell>
          <cell r="P2348"/>
          <cell r="Q2348" t="str">
            <v>Racionalização</v>
          </cell>
          <cell r="R2348"/>
          <cell r="S2348" t="str">
            <v>Relatório Médico Detalhado, angiotomografia ou angiografia e/ou rx e/ou ultrassonografia e/ou tomografia e computadorizada e/ou ressonancia magnetica e opme conforme Manual de Intercâmbio Nacional.</v>
          </cell>
        </row>
        <row r="2349">
          <cell r="A2349">
            <v>40813118</v>
          </cell>
          <cell r="B2349">
            <v>22</v>
          </cell>
          <cell r="C2349">
            <v>40813118</v>
          </cell>
          <cell r="D2349" t="str">
            <v>Angioplastia arterial ou venosa de anastomose vascular de fígado transplantado</v>
          </cell>
          <cell r="E2349" t="str">
            <v>11A</v>
          </cell>
          <cell r="F2349"/>
          <cell r="G2349"/>
          <cell r="H2349">
            <v>2</v>
          </cell>
          <cell r="I2349">
            <v>5</v>
          </cell>
          <cell r="J2349"/>
          <cell r="K2349">
            <v>40813118</v>
          </cell>
          <cell r="L2349" t="str">
            <v>Angioplastia arterial ou venosa de anastomose vascular de fígado transplantado</v>
          </cell>
          <cell r="M2349"/>
          <cell r="N2349">
            <v>2</v>
          </cell>
          <cell r="O2349">
            <v>5</v>
          </cell>
          <cell r="P2349"/>
          <cell r="Q2349" t="str">
            <v>Racionalização</v>
          </cell>
          <cell r="R2349"/>
          <cell r="S2349" t="str">
            <v>Relatório Médico Detalhado, angiotomografia ou angiografia e/ou rx e/ou ultrassonografia e/ou tomografia e computadorizada e/ou ressonancia magnetica e opme conforme Manual de Intercâmbio Nacional.</v>
          </cell>
        </row>
        <row r="2350">
          <cell r="A2350">
            <v>40813126</v>
          </cell>
          <cell r="B2350">
            <v>22</v>
          </cell>
          <cell r="C2350">
            <v>40813126</v>
          </cell>
          <cell r="D2350" t="str">
            <v>Angioplastia renal para tratamento de hipertensão renovascular ou outra condição</v>
          </cell>
          <cell r="E2350" t="str">
            <v>10A</v>
          </cell>
          <cell r="F2350"/>
          <cell r="G2350"/>
          <cell r="H2350">
            <v>2</v>
          </cell>
          <cell r="I2350">
            <v>5</v>
          </cell>
          <cell r="J2350"/>
          <cell r="K2350">
            <v>40813126</v>
          </cell>
          <cell r="L2350" t="str">
            <v>Angioplastia renal para tratamento de hipertensão renovascular ou outra condição</v>
          </cell>
          <cell r="M2350"/>
          <cell r="N2350">
            <v>2</v>
          </cell>
          <cell r="O2350">
            <v>5</v>
          </cell>
          <cell r="P2350"/>
          <cell r="Q2350" t="str">
            <v>Racionalização</v>
          </cell>
          <cell r="R2350"/>
          <cell r="S2350" t="str">
            <v>Relatório Médico Detalhado, angiotomografia ou angiografia e/ou rx e/ou ultrassonografia e/ou tomografia e computadorizada e/ou ressonancia magnetica e opme conforme Manual de Intercâmbio Nacional.</v>
          </cell>
        </row>
        <row r="2351">
          <cell r="A2351">
            <v>40813134</v>
          </cell>
          <cell r="B2351">
            <v>22</v>
          </cell>
          <cell r="C2351">
            <v>40813134</v>
          </cell>
          <cell r="D2351" t="str">
            <v>Angioplastia arterial ou venosa de anastomose vascular de rim transplantado</v>
          </cell>
          <cell r="E2351" t="str">
            <v>10A</v>
          </cell>
          <cell r="F2351"/>
          <cell r="G2351"/>
          <cell r="H2351">
            <v>2</v>
          </cell>
          <cell r="I2351">
            <v>5</v>
          </cell>
          <cell r="J2351"/>
          <cell r="K2351">
            <v>40813134</v>
          </cell>
          <cell r="L2351" t="str">
            <v>Angioplastia arterial ou venosa de anastomose vascular de rim transplantado</v>
          </cell>
          <cell r="M2351"/>
          <cell r="N2351">
            <v>2</v>
          </cell>
          <cell r="O2351">
            <v>5</v>
          </cell>
          <cell r="P2351"/>
          <cell r="Q2351" t="str">
            <v>Racionalização</v>
          </cell>
          <cell r="R2351"/>
          <cell r="S2351" t="str">
            <v>Relatório Médico Detalhado, angiotomografia ou angiografia e/ou rx e/ou ultrassonografia e/ou tomografia e computadorizada e/ou ressonancia magnetica e opme conforme Manual de Intercâmbio Nacional.</v>
          </cell>
        </row>
        <row r="2352">
          <cell r="A2352">
            <v>40813142</v>
          </cell>
          <cell r="B2352">
            <v>22</v>
          </cell>
          <cell r="C2352">
            <v>40813142</v>
          </cell>
          <cell r="D2352" t="str">
            <v>Angioplastia de ramos hipogastricos para tratamento de impotencia</v>
          </cell>
          <cell r="E2352" t="str">
            <v>9C</v>
          </cell>
          <cell r="F2352"/>
          <cell r="G2352"/>
          <cell r="H2352">
            <v>1</v>
          </cell>
          <cell r="I2352">
            <v>5</v>
          </cell>
          <cell r="J2352"/>
          <cell r="K2352">
            <v>40813142</v>
          </cell>
          <cell r="L2352" t="str">
            <v>Angioplastia de ramos hipogastricos para tratamento de impotencia</v>
          </cell>
          <cell r="M2352"/>
          <cell r="N2352">
            <v>1</v>
          </cell>
          <cell r="O2352">
            <v>5</v>
          </cell>
          <cell r="P2352"/>
          <cell r="Q2352" t="str">
            <v>Racionalização</v>
          </cell>
          <cell r="R2352"/>
          <cell r="S2352" t="str">
            <v>Relatório Médico</v>
          </cell>
        </row>
        <row r="2353">
          <cell r="A2353">
            <v>40813150</v>
          </cell>
          <cell r="B2353">
            <v>22</v>
          </cell>
          <cell r="C2353">
            <v>40813150</v>
          </cell>
          <cell r="D2353" t="str">
            <v>Angioplastia de tronco venoso</v>
          </cell>
          <cell r="E2353" t="str">
            <v>8C</v>
          </cell>
          <cell r="F2353"/>
          <cell r="G2353"/>
          <cell r="H2353">
            <v>1</v>
          </cell>
          <cell r="I2353">
            <v>3</v>
          </cell>
          <cell r="J2353"/>
          <cell r="K2353">
            <v>40813150</v>
          </cell>
          <cell r="L2353" t="str">
            <v>Angioplastia de tronco venoso</v>
          </cell>
          <cell r="M2353"/>
          <cell r="N2353">
            <v>1</v>
          </cell>
          <cell r="O2353">
            <v>3</v>
          </cell>
          <cell r="P2353"/>
          <cell r="Q2353" t="str">
            <v>Racionalização</v>
          </cell>
          <cell r="R2353"/>
          <cell r="S2353" t="str">
            <v>Relatório Médico Detalhado, angiotomografia ou angiografia e/ou rx e/ou ultrassonografia e/ou tomografia e computadorizada e/ou ressonancia magnetica e opme conforme Manual de Intercâmbio Nacional.</v>
          </cell>
        </row>
        <row r="2354">
          <cell r="A2354">
            <v>40813169</v>
          </cell>
          <cell r="B2354">
            <v>22</v>
          </cell>
          <cell r="C2354">
            <v>40813169</v>
          </cell>
          <cell r="D2354" t="str">
            <v>Angioplastia venosa para tratamento de síndrome de BUDD-CHIARI</v>
          </cell>
          <cell r="E2354" t="str">
            <v>10C</v>
          </cell>
          <cell r="F2354"/>
          <cell r="G2354"/>
          <cell r="H2354">
            <v>1</v>
          </cell>
          <cell r="I2354">
            <v>5</v>
          </cell>
          <cell r="J2354"/>
          <cell r="K2354">
            <v>40813169</v>
          </cell>
          <cell r="L2354" t="str">
            <v>Angioplastia venosa para tratamento de síndrome de BUDD-CHIARI</v>
          </cell>
          <cell r="M2354"/>
          <cell r="N2354">
            <v>1</v>
          </cell>
          <cell r="O2354">
            <v>5</v>
          </cell>
          <cell r="P2354"/>
          <cell r="Q2354" t="str">
            <v>Racionalização</v>
          </cell>
          <cell r="R2354"/>
          <cell r="S2354" t="str">
            <v>Relatório Médico Detalhado, angiotomografia ou angiografia e/ou rx e/ou ultrassonografia e/ou tomografia e computadorizada e/ou ressonancia magnetica e opme conforme Manual de Intercâmbio Nacional.</v>
          </cell>
        </row>
        <row r="2355">
          <cell r="A2355">
            <v>40813177</v>
          </cell>
          <cell r="B2355">
            <v>22</v>
          </cell>
          <cell r="C2355">
            <v>40813177</v>
          </cell>
          <cell r="D2355" t="str">
            <v>Angioplastia transluminal percutânea</v>
          </cell>
          <cell r="E2355" t="str">
            <v>8A</v>
          </cell>
          <cell r="F2355"/>
          <cell r="G2355"/>
          <cell r="H2355">
            <v>1</v>
          </cell>
          <cell r="I2355">
            <v>5</v>
          </cell>
          <cell r="J2355"/>
          <cell r="K2355">
            <v>39130070</v>
          </cell>
          <cell r="L2355" t="str">
            <v>Angioplastia transluminal por vaso</v>
          </cell>
          <cell r="M2355">
            <v>818</v>
          </cell>
          <cell r="N2355"/>
          <cell r="O2355">
            <v>0</v>
          </cell>
          <cell r="P2355"/>
          <cell r="Q2355" t="str">
            <v>Racionalização</v>
          </cell>
          <cell r="R2355"/>
          <cell r="S2355" t="str">
            <v>Relatório Médico Detalhado, angiotomografia ou angiografia e/ou rx e/ou ultrassonografia e/ou tomografia e computadorizada e/ou ressonancia magnetica e opme conforme Manual de Intercâmbio Nacional.</v>
          </cell>
        </row>
        <row r="2356">
          <cell r="A2356">
            <v>40813185</v>
          </cell>
          <cell r="B2356">
            <v>22</v>
          </cell>
          <cell r="C2356">
            <v>40813185</v>
          </cell>
          <cell r="D2356" t="str">
            <v>Angioplastia transluminal percutânea para tratamento de obstrução arterial</v>
          </cell>
          <cell r="E2356" t="str">
            <v>9B</v>
          </cell>
          <cell r="F2356"/>
          <cell r="G2356"/>
          <cell r="H2356">
            <v>1</v>
          </cell>
          <cell r="I2356">
            <v>3</v>
          </cell>
          <cell r="J2356"/>
          <cell r="K2356">
            <v>40813185</v>
          </cell>
          <cell r="L2356" t="str">
            <v>Angioplastia transluminal percutânea para tratamento de obstrução arterial</v>
          </cell>
          <cell r="M2356"/>
          <cell r="N2356">
            <v>1</v>
          </cell>
          <cell r="O2356">
            <v>3</v>
          </cell>
          <cell r="P2356"/>
          <cell r="Q2356" t="str">
            <v>Racionalização</v>
          </cell>
          <cell r="R2356"/>
          <cell r="S2356" t="str">
            <v>Relatório Médico Detalhado, angiotomografia ou angiografia e/ou rx e/ou ultrassonografia e/ou tomografia e computadorizada e/ou ressonancia magnetica e opme conforme Manual de Intercâmbio Nacional.</v>
          </cell>
        </row>
        <row r="2357">
          <cell r="A2357">
            <v>40813193</v>
          </cell>
          <cell r="B2357">
            <v>22</v>
          </cell>
          <cell r="C2357">
            <v>40813193</v>
          </cell>
          <cell r="D2357" t="str">
            <v xml:space="preserve">Colocação de stent em ramo intracraniano </v>
          </cell>
          <cell r="E2357" t="str">
            <v>11A</v>
          </cell>
          <cell r="F2357"/>
          <cell r="G2357"/>
          <cell r="H2357">
            <v>1</v>
          </cell>
          <cell r="I2357">
            <v>5</v>
          </cell>
          <cell r="J2357"/>
          <cell r="K2357">
            <v>40813193</v>
          </cell>
          <cell r="L2357" t="str">
            <v xml:space="preserve">Colocação de stent em ramo intracraniano </v>
          </cell>
          <cell r="M2357"/>
          <cell r="N2357">
            <v>1</v>
          </cell>
          <cell r="O2357">
            <v>5</v>
          </cell>
          <cell r="P2357"/>
          <cell r="Q2357" t="str">
            <v>Racionalização</v>
          </cell>
          <cell r="R2357"/>
          <cell r="S2357" t="str">
            <v>Relatório Médico Detalhado, angiotomografia ou angiografia e/ou rx e/ou ultrassonografia e/ou tomografia e computadorizada e/ou ressonancia magnetica e opme conforme Manual de Intercâmbio Nacional.</v>
          </cell>
        </row>
        <row r="2358">
          <cell r="A2358">
            <v>40813207</v>
          </cell>
          <cell r="B2358">
            <v>22</v>
          </cell>
          <cell r="C2358">
            <v>40813207</v>
          </cell>
          <cell r="D2358" t="str">
            <v xml:space="preserve">Colocação de stent em tronco supra-aórtico </v>
          </cell>
          <cell r="E2358" t="str">
            <v>10A</v>
          </cell>
          <cell r="F2358"/>
          <cell r="G2358"/>
          <cell r="H2358">
            <v>2</v>
          </cell>
          <cell r="I2358">
            <v>5</v>
          </cell>
          <cell r="J2358"/>
          <cell r="K2358">
            <v>32130716</v>
          </cell>
          <cell r="L2358" t="str">
            <v>Colocacao percutanea de stent vascular em vasos de pescoco</v>
          </cell>
          <cell r="M2358">
            <v>1708</v>
          </cell>
          <cell r="N2358"/>
          <cell r="O2358">
            <v>0</v>
          </cell>
          <cell r="P2358"/>
          <cell r="Q2358" t="str">
            <v>Racionalização</v>
          </cell>
          <cell r="R2358"/>
          <cell r="S2358" t="str">
            <v>Relatório Médico Detalhado, angiotomografia ou angiografia e/ou rx e/ou ultrassonografia e/ou tomografia e computadorizada e/ou ressonancia magnetica e opme conforme Manual de Intercâmbio Nacional.</v>
          </cell>
        </row>
        <row r="2359">
          <cell r="A2359">
            <v>40813215</v>
          </cell>
          <cell r="B2359">
            <v>22</v>
          </cell>
          <cell r="C2359">
            <v>40813215</v>
          </cell>
          <cell r="D2359" t="str">
            <v xml:space="preserve">Colocação de stent aórtico </v>
          </cell>
          <cell r="E2359" t="str">
            <v>10A</v>
          </cell>
          <cell r="F2359"/>
          <cell r="G2359"/>
          <cell r="H2359">
            <v>2</v>
          </cell>
          <cell r="I2359">
            <v>5</v>
          </cell>
          <cell r="J2359"/>
          <cell r="K2359">
            <v>40813215</v>
          </cell>
          <cell r="L2359" t="str">
            <v xml:space="preserve">Colocação de stent aórtico </v>
          </cell>
          <cell r="M2359"/>
          <cell r="N2359">
            <v>2</v>
          </cell>
          <cell r="O2359">
            <v>5</v>
          </cell>
          <cell r="P2359"/>
          <cell r="Q2359" t="str">
            <v>Racionalização</v>
          </cell>
          <cell r="R2359"/>
          <cell r="S2359" t="str">
            <v>Relatório Médico Detalhado, angiotomografia ou angiografia e/ou rx e/ou ultrassonografia e/ou tomografia e computadorizada e/ou ressonancia magnetica e opme conforme Manual de Intercâmbio Nacional.</v>
          </cell>
        </row>
        <row r="2360">
          <cell r="A2360">
            <v>40813223</v>
          </cell>
          <cell r="B2360">
            <v>22</v>
          </cell>
          <cell r="C2360">
            <v>40813223</v>
          </cell>
          <cell r="D2360" t="str">
            <v>Colocação de stent para tratamento de síndrome de VCI</v>
          </cell>
          <cell r="E2360" t="str">
            <v>9C</v>
          </cell>
          <cell r="F2360"/>
          <cell r="G2360"/>
          <cell r="H2360">
            <v>1</v>
          </cell>
          <cell r="I2360">
            <v>5</v>
          </cell>
          <cell r="J2360"/>
          <cell r="K2360">
            <v>40813223</v>
          </cell>
          <cell r="L2360" t="str">
            <v>Colocação de stent para tratamento de síndrome de VCI</v>
          </cell>
          <cell r="M2360"/>
          <cell r="N2360">
            <v>1</v>
          </cell>
          <cell r="O2360">
            <v>5</v>
          </cell>
          <cell r="P2360"/>
          <cell r="Q2360" t="str">
            <v>Racionalização</v>
          </cell>
          <cell r="R2360"/>
          <cell r="S2360" t="str">
            <v>Relatório Médico Detalhado, angiotomografia ou angiografia e/ou rx e/ou ultrassonografia e/ou tomografia e computadorizada e/ou ressonancia magnetica e opme conforme Manual de Intercâmbio Nacional.</v>
          </cell>
        </row>
        <row r="2361">
          <cell r="A2361">
            <v>40813231</v>
          </cell>
          <cell r="B2361">
            <v>22</v>
          </cell>
          <cell r="C2361">
            <v>40813231</v>
          </cell>
          <cell r="D2361" t="str">
            <v>Colocação de cateter venoso central ou portocath</v>
          </cell>
          <cell r="E2361" t="str">
            <v>4A</v>
          </cell>
          <cell r="F2361"/>
          <cell r="G2361"/>
          <cell r="H2361">
            <v>1</v>
          </cell>
          <cell r="I2361">
            <v>2</v>
          </cell>
          <cell r="J2361"/>
          <cell r="K2361">
            <v>39030164</v>
          </cell>
          <cell r="L2361" t="str">
            <v>Instalacao de cateter de longa permanencia (qualquer tipo)</v>
          </cell>
          <cell r="M2361">
            <v>300</v>
          </cell>
          <cell r="N2361">
            <v>1</v>
          </cell>
          <cell r="O2361">
            <v>1</v>
          </cell>
          <cell r="P2361"/>
          <cell r="Q2361" t="str">
            <v>Baixo Risco</v>
          </cell>
          <cell r="R2361">
            <v>1</v>
          </cell>
          <cell r="S2361"/>
        </row>
        <row r="2362">
          <cell r="A2362">
            <v>40813240</v>
          </cell>
          <cell r="B2362">
            <v>22</v>
          </cell>
          <cell r="C2362">
            <v>40813240</v>
          </cell>
          <cell r="D2362" t="str">
            <v>Colocação de filtro de VCI para prevenção de TEP</v>
          </cell>
          <cell r="E2362" t="str">
            <v>8B</v>
          </cell>
          <cell r="F2362"/>
          <cell r="G2362"/>
          <cell r="H2362">
            <v>1</v>
          </cell>
          <cell r="I2362">
            <v>5</v>
          </cell>
          <cell r="J2362"/>
          <cell r="K2362">
            <v>32130449</v>
          </cell>
          <cell r="L2362" t="str">
            <v>Colocacao percutanea de filtro de veia cava</v>
          </cell>
          <cell r="M2362">
            <v>1200</v>
          </cell>
          <cell r="N2362"/>
          <cell r="O2362">
            <v>0</v>
          </cell>
          <cell r="P2362"/>
          <cell r="Q2362" t="str">
            <v>Racionalização</v>
          </cell>
          <cell r="R2362"/>
          <cell r="S2362" t="str">
            <v>Relatório Médico Detalhado, angiotomografia ou angiografia e/ou rx e/ou ultrassonografia e/ou tomografia e computadorizada e/ou ressonancia magnetica e opme conforme Manual de Intercâmbio Nacional.</v>
          </cell>
        </row>
        <row r="2363">
          <cell r="A2363">
            <v>40813258</v>
          </cell>
          <cell r="B2363">
            <v>22</v>
          </cell>
          <cell r="C2363">
            <v>40813258</v>
          </cell>
          <cell r="D2363" t="str">
            <v xml:space="preserve">Colocação de stent em artéria visceral - por vaso </v>
          </cell>
          <cell r="E2363" t="str">
            <v>10C</v>
          </cell>
          <cell r="F2363"/>
          <cell r="G2363"/>
          <cell r="H2363">
            <v>2</v>
          </cell>
          <cell r="I2363">
            <v>5</v>
          </cell>
          <cell r="J2363"/>
          <cell r="K2363">
            <v>40813258</v>
          </cell>
          <cell r="L2363" t="str">
            <v xml:space="preserve">Colocação de stent em artéria visceral - por vaso </v>
          </cell>
          <cell r="M2363"/>
          <cell r="N2363">
            <v>2</v>
          </cell>
          <cell r="O2363">
            <v>5</v>
          </cell>
          <cell r="P2363"/>
          <cell r="Q2363" t="str">
            <v>Racionalização</v>
          </cell>
          <cell r="R2363"/>
          <cell r="S2363" t="str">
            <v>Relatório Médico Detalhado, angiotomografia ou angiografia e/ou rx e/ou ultrassonografia e/ou tomografia e computadorizada e/ou ressonancia magnetica e opme conforme Manual de Intercâmbio Nacional.</v>
          </cell>
        </row>
        <row r="2364">
          <cell r="A2364">
            <v>40813266</v>
          </cell>
          <cell r="B2364">
            <v>22</v>
          </cell>
          <cell r="C2364">
            <v>40813266</v>
          </cell>
          <cell r="D2364" t="str">
            <v xml:space="preserve">Colocação de stent para tratamento de obstrução arterial ou venosa </v>
          </cell>
          <cell r="E2364" t="str">
            <v>10A</v>
          </cell>
          <cell r="F2364"/>
          <cell r="G2364"/>
          <cell r="H2364">
            <v>2</v>
          </cell>
          <cell r="I2364">
            <v>5</v>
          </cell>
          <cell r="J2364"/>
          <cell r="K2364">
            <v>40813266</v>
          </cell>
          <cell r="L2364" t="str">
            <v xml:space="preserve">Colocação de stent para tratamento de obstrução arterial ou venosa </v>
          </cell>
          <cell r="M2364"/>
          <cell r="N2364">
            <v>2</v>
          </cell>
          <cell r="O2364">
            <v>5</v>
          </cell>
          <cell r="P2364"/>
          <cell r="Q2364" t="str">
            <v>Racionalização</v>
          </cell>
          <cell r="R2364"/>
          <cell r="S2364" t="str">
            <v>Relatório Médico Detalhado, angiotomografia ou angiografia e/ou rx e/ou ultrassonografia e/ou tomografia e computadorizada e/ou ressonancia magnetica e opme conforme Manual de Intercâmbio Nacional.</v>
          </cell>
        </row>
        <row r="2365">
          <cell r="A2365">
            <v>40813274</v>
          </cell>
          <cell r="B2365">
            <v>22</v>
          </cell>
          <cell r="C2365">
            <v>40813274</v>
          </cell>
          <cell r="D2365" t="str">
            <v>Colocação de stent revestido (stent-graft) para tratamento de aneurisma periférico</v>
          </cell>
          <cell r="E2365" t="str">
            <v>10A</v>
          </cell>
          <cell r="F2365"/>
          <cell r="G2365"/>
          <cell r="H2365">
            <v>2</v>
          </cell>
          <cell r="I2365">
            <v>5</v>
          </cell>
          <cell r="J2365"/>
          <cell r="K2365">
            <v>40813274</v>
          </cell>
          <cell r="L2365" t="str">
            <v>Colocação de stent revestido (stent-graft) para tratamento de aneurisma periférico</v>
          </cell>
          <cell r="M2365"/>
          <cell r="N2365">
            <v>2</v>
          </cell>
          <cell r="O2365">
            <v>5</v>
          </cell>
          <cell r="P2365"/>
          <cell r="Q2365" t="str">
            <v>Racionalização</v>
          </cell>
          <cell r="R2365"/>
          <cell r="S2365" t="str">
            <v>Relatório Médico Detalhado, angiotomografia ou angiografia e/ou rx e/ou ultrassonografia e/ou tomografia e computadorizada e/ou ressonancia magnetica e opme conforme Manual de Intercâmbio Nacional.</v>
          </cell>
        </row>
        <row r="2366">
          <cell r="A2366">
            <v>40813282</v>
          </cell>
          <cell r="B2366">
            <v>22</v>
          </cell>
          <cell r="C2366">
            <v>40813282</v>
          </cell>
          <cell r="D2366" t="str">
            <v>Colocacao de stent revestido (stent-graft) para tratamento de fístula arteriovenosa</v>
          </cell>
          <cell r="E2366" t="str">
            <v>10A</v>
          </cell>
          <cell r="F2366"/>
          <cell r="G2366"/>
          <cell r="H2366">
            <v>2</v>
          </cell>
          <cell r="I2366">
            <v>5</v>
          </cell>
          <cell r="J2366"/>
          <cell r="K2366">
            <v>40813282</v>
          </cell>
          <cell r="L2366" t="str">
            <v>Colocacao de stent revestido (stent-graft) para tratamento de fístula arteriovenosa</v>
          </cell>
          <cell r="M2366"/>
          <cell r="N2366">
            <v>2</v>
          </cell>
          <cell r="O2366">
            <v>5</v>
          </cell>
          <cell r="P2366"/>
          <cell r="Q2366" t="str">
            <v>Racionalização</v>
          </cell>
          <cell r="R2366"/>
          <cell r="S2366" t="str">
            <v>Relatório Médico Detalhado, angiotomografia ou angiografia e/ou rx e/ou ultrassonografia e/ou tomografia e computadorizada e/ou ressonancia magnetica e opme conforme Manual de Intercâmbio Nacional.</v>
          </cell>
        </row>
        <row r="2367">
          <cell r="A2367">
            <v>40813290</v>
          </cell>
          <cell r="B2367">
            <v>22</v>
          </cell>
          <cell r="C2367">
            <v>40813290</v>
          </cell>
          <cell r="D2367" t="str">
            <v>Colocação de stent em estenose vascular de enxerto transplantado</v>
          </cell>
          <cell r="E2367" t="str">
            <v>10C</v>
          </cell>
          <cell r="F2367"/>
          <cell r="G2367"/>
          <cell r="H2367">
            <v>1</v>
          </cell>
          <cell r="I2367">
            <v>5</v>
          </cell>
          <cell r="J2367"/>
          <cell r="K2367">
            <v>40813290</v>
          </cell>
          <cell r="L2367" t="str">
            <v>Colocação de stent em estenose vascular de enxerto transplantado</v>
          </cell>
          <cell r="M2367"/>
          <cell r="N2367">
            <v>1</v>
          </cell>
          <cell r="O2367">
            <v>5</v>
          </cell>
          <cell r="P2367"/>
          <cell r="Q2367" t="str">
            <v>Racionalização</v>
          </cell>
          <cell r="R2367"/>
          <cell r="S2367" t="str">
            <v>Relatório Médico Detalhado, angiotomografia ou angiografia e/ou rx e/ou ultrassonografia e/ou tomografia e computadorizada e/ou ressonancia magnetica e opme conforme Manual de Intercâmbio Nacional.</v>
          </cell>
        </row>
        <row r="2368">
          <cell r="A2368">
            <v>40813304</v>
          </cell>
          <cell r="B2368">
            <v>22</v>
          </cell>
          <cell r="C2368">
            <v>40813304</v>
          </cell>
          <cell r="D2368" t="str">
            <v>Colocação de stent em traquéia ou brônquio</v>
          </cell>
          <cell r="E2368" t="str">
            <v>8A</v>
          </cell>
          <cell r="F2368"/>
          <cell r="G2368"/>
          <cell r="H2368"/>
          <cell r="I2368">
            <v>5</v>
          </cell>
          <cell r="J2368"/>
          <cell r="K2368">
            <v>32130473</v>
          </cell>
          <cell r="L2368" t="str">
            <v>Colocacao transcateter de protese bronquica ou traqueal</v>
          </cell>
          <cell r="M2368">
            <v>1000</v>
          </cell>
          <cell r="N2368"/>
          <cell r="O2368">
            <v>0</v>
          </cell>
          <cell r="P2368"/>
          <cell r="Q2368" t="str">
            <v>Racionalização</v>
          </cell>
          <cell r="R2368"/>
          <cell r="S2368" t="str">
            <v>Relatório Médico Detalhado, angiotomografia ou angiografia e/ou rx e/ou ultrassonografia e/ou tomografia e computadorizada e/ou ressonancia magnetica e opme conforme Manual de Intercâmbio Nacional.</v>
          </cell>
        </row>
        <row r="2369">
          <cell r="A2369">
            <v>40813312</v>
          </cell>
          <cell r="B2369">
            <v>22</v>
          </cell>
          <cell r="C2369">
            <v>40813312</v>
          </cell>
          <cell r="D2369" t="str">
            <v xml:space="preserve">Colocação de stent esofagiano, duodenal ou colônico </v>
          </cell>
          <cell r="E2369" t="str">
            <v>8A</v>
          </cell>
          <cell r="F2369"/>
          <cell r="G2369"/>
          <cell r="H2369"/>
          <cell r="I2369">
            <v>5</v>
          </cell>
          <cell r="J2369"/>
          <cell r="K2369">
            <v>32130465</v>
          </cell>
          <cell r="L2369" t="str">
            <v>Colocacao transcateter de protese esofagica</v>
          </cell>
          <cell r="M2369">
            <v>1000</v>
          </cell>
          <cell r="N2369"/>
          <cell r="O2369">
            <v>0</v>
          </cell>
          <cell r="P2369"/>
          <cell r="Q2369" t="str">
            <v>Racionalização</v>
          </cell>
          <cell r="R2369"/>
          <cell r="S2369" t="str">
            <v>Relatório Médico Detalhado, angiotomografia ou angiografia e/ou rx e/ou ultrassonografia e/ou tomografia e computadorizada e/ou ressonancia magnetica e opme conforme Manual de Intercâmbio Nacional.</v>
          </cell>
        </row>
        <row r="2370">
          <cell r="A2370">
            <v>40813320</v>
          </cell>
          <cell r="B2370">
            <v>22</v>
          </cell>
          <cell r="C2370">
            <v>40813320</v>
          </cell>
          <cell r="D2370" t="str">
            <v>Colocação de stent biliar</v>
          </cell>
          <cell r="E2370" t="str">
            <v>9A</v>
          </cell>
          <cell r="F2370"/>
          <cell r="G2370"/>
          <cell r="H2370">
            <v>1</v>
          </cell>
          <cell r="I2370">
            <v>3</v>
          </cell>
          <cell r="J2370"/>
          <cell r="K2370">
            <v>32130104</v>
          </cell>
          <cell r="L2370" t="str">
            <v>Colocacao de protese biliar</v>
          </cell>
          <cell r="M2370">
            <v>1159</v>
          </cell>
          <cell r="N2370"/>
          <cell r="O2370">
            <v>0</v>
          </cell>
          <cell r="P2370"/>
          <cell r="Q2370" t="str">
            <v>Racionalização</v>
          </cell>
          <cell r="R2370"/>
          <cell r="S2370" t="str">
            <v>Relatório Médico Detalhado, angiotomografia ou angiografia e/ou rx e/ou ultrassonografia e/ou tomografia e computadorizada e/ou ressonancia magnetica e opme conforme Manual de Intercâmbio Nacional.</v>
          </cell>
        </row>
        <row r="2371">
          <cell r="A2371">
            <v>40813339</v>
          </cell>
          <cell r="B2371">
            <v>22</v>
          </cell>
          <cell r="C2371">
            <v>40813339</v>
          </cell>
          <cell r="D2371" t="str">
            <v xml:space="preserve">Colocação de stent renal </v>
          </cell>
          <cell r="E2371" t="str">
            <v>10B</v>
          </cell>
          <cell r="F2371"/>
          <cell r="G2371"/>
          <cell r="H2371">
            <v>1</v>
          </cell>
          <cell r="I2371">
            <v>5</v>
          </cell>
          <cell r="J2371"/>
          <cell r="K2371">
            <v>40813339</v>
          </cell>
          <cell r="L2371" t="str">
            <v xml:space="preserve">Colocação de stent renal </v>
          </cell>
          <cell r="M2371"/>
          <cell r="N2371">
            <v>1</v>
          </cell>
          <cell r="O2371">
            <v>5</v>
          </cell>
          <cell r="P2371"/>
          <cell r="Q2371" t="str">
            <v>Racionalização</v>
          </cell>
          <cell r="R2371"/>
          <cell r="S2371" t="str">
            <v>Relatório Médico Detalhado, angiotomografia ou angiografia e/ou rx e/ou ultrassonografia e/ou tomografia e computadorizada e/ou ressonancia magnetica e opme conforme Manual de Intercâmbio Nacional.</v>
          </cell>
        </row>
        <row r="2372">
          <cell r="A2372">
            <v>40813347</v>
          </cell>
          <cell r="B2372">
            <v>22</v>
          </cell>
          <cell r="C2372">
            <v>40813347</v>
          </cell>
          <cell r="D2372" t="str">
            <v>Colocação percutânea de cateter pielovesical</v>
          </cell>
          <cell r="E2372" t="str">
            <v>8B</v>
          </cell>
          <cell r="F2372"/>
          <cell r="G2372"/>
          <cell r="H2372">
            <v>1</v>
          </cell>
          <cell r="I2372">
            <v>5</v>
          </cell>
          <cell r="J2372"/>
          <cell r="K2372">
            <v>32130198</v>
          </cell>
          <cell r="L2372" t="str">
            <v>Colocacao percutanea de protese pielo-uretero-vesical</v>
          </cell>
          <cell r="M2372">
            <v>1382</v>
          </cell>
          <cell r="N2372"/>
          <cell r="O2372">
            <v>0</v>
          </cell>
          <cell r="P2372"/>
          <cell r="Q2372" t="str">
            <v>Racionalização</v>
          </cell>
          <cell r="R2372"/>
          <cell r="S2372" t="str">
            <v>Relatório Médico Detalhado, angiotomografia ou angiografia e/ou rx e/ou ultrassonografia e/ou tomografia e computadorizada e/ou ressonancia magnetica e opme conforme Manual de Intercâmbio Nacional.</v>
          </cell>
        </row>
        <row r="2373">
          <cell r="A2373">
            <v>40813355</v>
          </cell>
          <cell r="B2373">
            <v>22</v>
          </cell>
          <cell r="C2373">
            <v>40813355</v>
          </cell>
          <cell r="D2373" t="str">
            <v>Colocação percutânea de stent vascular</v>
          </cell>
          <cell r="E2373" t="str">
            <v>8C</v>
          </cell>
          <cell r="F2373"/>
          <cell r="G2373"/>
          <cell r="H2373">
            <v>1</v>
          </cell>
          <cell r="I2373">
            <v>5</v>
          </cell>
          <cell r="J2373"/>
          <cell r="K2373">
            <v>32130457</v>
          </cell>
          <cell r="L2373" t="str">
            <v>Colocacao percutanea de protese vascular</v>
          </cell>
          <cell r="M2373">
            <v>1200</v>
          </cell>
          <cell r="N2373"/>
          <cell r="O2373">
            <v>0</v>
          </cell>
          <cell r="P2373"/>
          <cell r="Q2373" t="str">
            <v>Racionalização</v>
          </cell>
          <cell r="R2373"/>
          <cell r="S2373" t="str">
            <v>Relatório Médico Detalhado, angiotomografia ou angiografia e/ou rx e/ou ultrassonografia e/ou tomografia e computadorizada e/ou ressonancia magnetica e opme conforme Manual de Intercâmbio Nacional.</v>
          </cell>
        </row>
        <row r="2374">
          <cell r="A2374">
            <v>40813363</v>
          </cell>
          <cell r="B2374">
            <v>22</v>
          </cell>
          <cell r="C2374">
            <v>40813363</v>
          </cell>
          <cell r="D2374" t="str">
            <v>Coluna vertebral: infiltração foraminal ou facetária ou articular</v>
          </cell>
          <cell r="E2374" t="str">
            <v>5A</v>
          </cell>
          <cell r="F2374"/>
          <cell r="G2374"/>
          <cell r="H2374"/>
          <cell r="I2374">
            <v>5</v>
          </cell>
          <cell r="J2374"/>
          <cell r="K2374">
            <v>40813363</v>
          </cell>
          <cell r="L2374" t="str">
            <v>Coluna vertebral: infiltração foraminal ou facetária ou articular</v>
          </cell>
          <cell r="M2374"/>
          <cell r="N2374"/>
          <cell r="O2374">
            <v>5</v>
          </cell>
          <cell r="P2374"/>
          <cell r="Q2374" t="str">
            <v>Racionalização</v>
          </cell>
          <cell r="R2374"/>
          <cell r="S2374" t="str">
            <v>Relatório Médico Detalhado, imagem e/ou laudo de rx e/ou tomografia e/ou ressonância magnética e/ou usom e Relatório Médico detalhado e opme conforme Manual de Intercâmbio Nacional</v>
          </cell>
        </row>
        <row r="2375">
          <cell r="A2375">
            <v>40813371</v>
          </cell>
          <cell r="B2375">
            <v>22</v>
          </cell>
          <cell r="C2375">
            <v>40813371</v>
          </cell>
          <cell r="D2375" t="str">
            <v>Dilatação percutânea de estenose biliar cicatricial</v>
          </cell>
          <cell r="E2375" t="str">
            <v>8A</v>
          </cell>
          <cell r="F2375"/>
          <cell r="G2375"/>
          <cell r="H2375">
            <v>1</v>
          </cell>
          <cell r="I2375">
            <v>5</v>
          </cell>
          <cell r="J2375"/>
          <cell r="K2375">
            <v>32130414</v>
          </cell>
          <cell r="L2375" t="str">
            <v>Dilatacao percutanea de estenoses biliares, anastomoses, bilio-digestivas, estenoses uretrais, prostata uretra e estenose do tubo digestivo</v>
          </cell>
          <cell r="M2375">
            <v>982</v>
          </cell>
          <cell r="N2375"/>
          <cell r="O2375">
            <v>0</v>
          </cell>
          <cell r="P2375"/>
          <cell r="Q2375" t="str">
            <v>Racionalização</v>
          </cell>
          <cell r="R2375"/>
          <cell r="S2375" t="str">
            <v>Relatório Médico Detalhado, imagem e/ou laudo de rx e/ou tomografia e/ou ressonância magnética e/ou usom e Relatório Médico detalhado e opme conforme Manual de Intercâmbio Nacional</v>
          </cell>
        </row>
        <row r="2376">
          <cell r="A2376">
            <v>40813380</v>
          </cell>
          <cell r="B2376">
            <v>22</v>
          </cell>
          <cell r="C2376">
            <v>40813380</v>
          </cell>
          <cell r="D2376" t="str">
            <v xml:space="preserve">Dilatação percutânea de estenose de conduto urinário </v>
          </cell>
          <cell r="E2376" t="str">
            <v>7A</v>
          </cell>
          <cell r="F2376"/>
          <cell r="G2376"/>
          <cell r="H2376">
            <v>1</v>
          </cell>
          <cell r="I2376">
            <v>5</v>
          </cell>
          <cell r="J2376"/>
          <cell r="K2376">
            <v>40813380</v>
          </cell>
          <cell r="L2376" t="str">
            <v xml:space="preserve">Dilatação percutânea de estenose de conduto urinário </v>
          </cell>
          <cell r="M2376"/>
          <cell r="N2376">
            <v>1</v>
          </cell>
          <cell r="O2376">
            <v>5</v>
          </cell>
          <cell r="P2376"/>
          <cell r="Q2376" t="str">
            <v>Racionalização</v>
          </cell>
          <cell r="R2376"/>
          <cell r="S2376" t="str">
            <v>Relatório Médico Detalhado, imagem e/ou laudo de rx e/ou tomografia e/ou ressonância magnética e/ou usom e Relatório Médico detalhado e opme conforme Manual de Intercâmbio Nacional</v>
          </cell>
        </row>
        <row r="2377">
          <cell r="A2377">
            <v>40813398</v>
          </cell>
          <cell r="B2377">
            <v>22</v>
          </cell>
          <cell r="C2377">
            <v>40813398</v>
          </cell>
          <cell r="D2377" t="str">
            <v>Dilatação percutânea de estenose de ducto pancreático</v>
          </cell>
          <cell r="E2377" t="str">
            <v>6C</v>
          </cell>
          <cell r="F2377"/>
          <cell r="G2377"/>
          <cell r="H2377">
            <v>1</v>
          </cell>
          <cell r="I2377">
            <v>5</v>
          </cell>
          <cell r="J2377"/>
          <cell r="K2377">
            <v>40813398</v>
          </cell>
          <cell r="L2377" t="str">
            <v>Dilatação percutânea de estenose de ducto pancreático</v>
          </cell>
          <cell r="M2377"/>
          <cell r="N2377">
            <v>1</v>
          </cell>
          <cell r="O2377">
            <v>5</v>
          </cell>
          <cell r="P2377"/>
          <cell r="Q2377" t="str">
            <v>Racionalização</v>
          </cell>
          <cell r="R2377"/>
          <cell r="S2377" t="str">
            <v>Relatório Médico Detalhado, imagem e/ou laudo de rx e/ou tomografia e/ou ressonância magnética e/ou usom e Relatório Médico detalhado e opme conforme Manual de Intercâmbio Nacional</v>
          </cell>
        </row>
        <row r="2378">
          <cell r="A2378">
            <v>40813401</v>
          </cell>
          <cell r="B2378">
            <v>22</v>
          </cell>
          <cell r="C2378">
            <v>40813401</v>
          </cell>
          <cell r="D2378" t="str">
            <v>Aterectomia percutânea orientada por RX</v>
          </cell>
          <cell r="E2378" t="str">
            <v>8C</v>
          </cell>
          <cell r="F2378"/>
          <cell r="G2378"/>
          <cell r="H2378"/>
          <cell r="I2378">
            <v>3</v>
          </cell>
          <cell r="J2378"/>
          <cell r="K2378">
            <v>32130430</v>
          </cell>
          <cell r="L2378" t="str">
            <v>Aterectomia percutanea</v>
          </cell>
          <cell r="M2378">
            <v>1200</v>
          </cell>
          <cell r="N2378"/>
          <cell r="O2378">
            <v>0</v>
          </cell>
          <cell r="P2378"/>
          <cell r="Q2378" t="str">
            <v>Racionalização</v>
          </cell>
          <cell r="R2378"/>
          <cell r="S2378" t="str">
            <v>Relatório Médico Detalhado, angiotomografia ou angiografia e/ou rx e/ou ultrassonografia e/ou tomografia computadorizada e/ou ressonancia magnetica</v>
          </cell>
        </row>
        <row r="2379">
          <cell r="A2379">
            <v>40813410</v>
          </cell>
          <cell r="B2379">
            <v>22</v>
          </cell>
          <cell r="C2379">
            <v>40813410</v>
          </cell>
          <cell r="D2379" t="str">
            <v xml:space="preserve">Drenagem percutânea de coleção pleural </v>
          </cell>
          <cell r="E2379" t="str">
            <v>4C</v>
          </cell>
          <cell r="F2379"/>
          <cell r="G2379"/>
          <cell r="H2379"/>
          <cell r="I2379">
            <v>2</v>
          </cell>
          <cell r="J2379"/>
          <cell r="K2379">
            <v>32130376</v>
          </cell>
          <cell r="L2379" t="str">
            <v>Drenagem Percutanea de colecoes no torax</v>
          </cell>
          <cell r="M2379">
            <v>714</v>
          </cell>
          <cell r="N2379"/>
          <cell r="O2379">
            <v>0</v>
          </cell>
          <cell r="P2379"/>
          <cell r="Q2379" t="str">
            <v>Racionalização</v>
          </cell>
          <cell r="R2379"/>
          <cell r="S2379" t="str">
            <v>Relatório médico detalhado e laudo do exame de imagem realizado ( rx ou usom ou tomografia ou rm) e opme conforme Manual de Intercâmbio Nacional</v>
          </cell>
        </row>
        <row r="2380">
          <cell r="A2380">
            <v>40813428</v>
          </cell>
          <cell r="B2380">
            <v>22</v>
          </cell>
          <cell r="C2380">
            <v>40813428</v>
          </cell>
          <cell r="D2380" t="str">
            <v xml:space="preserve">Drenagem percutânea de pneumotórax </v>
          </cell>
          <cell r="E2380" t="str">
            <v>5A</v>
          </cell>
          <cell r="F2380"/>
          <cell r="G2380"/>
          <cell r="H2380"/>
          <cell r="I2380">
            <v>2</v>
          </cell>
          <cell r="J2380"/>
          <cell r="K2380">
            <v>40813428</v>
          </cell>
          <cell r="L2380" t="str">
            <v xml:space="preserve">Drenagem percutânea de pneumotórax </v>
          </cell>
          <cell r="M2380"/>
          <cell r="N2380"/>
          <cell r="O2380">
            <v>2</v>
          </cell>
          <cell r="P2380"/>
          <cell r="Q2380" t="str">
            <v>Racionalização</v>
          </cell>
          <cell r="R2380"/>
          <cell r="S2380" t="str">
            <v>Relatório médico detalhado e laudo do exame de imagem realizado ( rx ou usom ou tomografia ou rm) e opme conforme Manual de Intercâmbio Nacional</v>
          </cell>
        </row>
        <row r="2381">
          <cell r="A2381">
            <v>40813436</v>
          </cell>
          <cell r="B2381">
            <v>22</v>
          </cell>
          <cell r="C2381">
            <v>40813436</v>
          </cell>
          <cell r="D2381" t="str">
            <v xml:space="preserve">Drenagem de abscesso pulmonar ou mediastinal </v>
          </cell>
          <cell r="E2381" t="str">
            <v>5C</v>
          </cell>
          <cell r="F2381"/>
          <cell r="G2381"/>
          <cell r="H2381">
            <v>1</v>
          </cell>
          <cell r="I2381">
            <v>3</v>
          </cell>
          <cell r="J2381"/>
          <cell r="K2381">
            <v>40813436</v>
          </cell>
          <cell r="L2381" t="str">
            <v xml:space="preserve">Drenagem de abscesso pulmonar ou mediastinal </v>
          </cell>
          <cell r="M2381"/>
          <cell r="N2381">
            <v>1</v>
          </cell>
          <cell r="O2381">
            <v>3</v>
          </cell>
          <cell r="P2381"/>
          <cell r="Q2381" t="str">
            <v>Racionalização</v>
          </cell>
          <cell r="R2381"/>
          <cell r="S2381" t="str">
            <v>Relatório médico detalhado e laudo do exame de imagem realizado ( rx ou usom ou tomografia ou rm) e opme conforme Manual de Intercâmbio Nacional</v>
          </cell>
        </row>
        <row r="2382">
          <cell r="A2382">
            <v>40813444</v>
          </cell>
          <cell r="B2382">
            <v>22</v>
          </cell>
          <cell r="C2382">
            <v>40813444</v>
          </cell>
          <cell r="D2382" t="str">
            <v>Drenagem mediastinal orientada por RX ou TC</v>
          </cell>
          <cell r="E2382" t="str">
            <v>5A</v>
          </cell>
          <cell r="F2382"/>
          <cell r="G2382"/>
          <cell r="H2382"/>
          <cell r="I2382">
            <v>3</v>
          </cell>
          <cell r="J2382"/>
          <cell r="K2382">
            <v>40813444</v>
          </cell>
          <cell r="L2382" t="str">
            <v>Drenagem mediastinal orientada por RX ou TC</v>
          </cell>
          <cell r="M2382"/>
          <cell r="N2382"/>
          <cell r="O2382">
            <v>3</v>
          </cell>
          <cell r="P2382"/>
          <cell r="Q2382" t="str">
            <v>Racionalização</v>
          </cell>
          <cell r="R2382"/>
          <cell r="S2382" t="str">
            <v>Relatório médico detalhado e laudo do exame de imagem realizado ( rx ou usom ou tomografia ou rm) e opme conforme Manual de Intercâmbio Nacional</v>
          </cell>
        </row>
        <row r="2383">
          <cell r="A2383">
            <v>40813452</v>
          </cell>
          <cell r="B2383">
            <v>22</v>
          </cell>
          <cell r="C2383">
            <v>40813452</v>
          </cell>
          <cell r="D2383" t="str">
            <v xml:space="preserve">Drenagem percutânea de coleção infectada abdominal </v>
          </cell>
          <cell r="E2383" t="str">
            <v>5B</v>
          </cell>
          <cell r="F2383"/>
          <cell r="G2383"/>
          <cell r="H2383">
            <v>1</v>
          </cell>
          <cell r="I2383">
            <v>3</v>
          </cell>
          <cell r="J2383"/>
          <cell r="K2383">
            <v>40813452</v>
          </cell>
          <cell r="L2383" t="str">
            <v xml:space="preserve">Drenagem percutânea de coleção infectada abdominal </v>
          </cell>
          <cell r="M2383"/>
          <cell r="N2383">
            <v>1</v>
          </cell>
          <cell r="O2383">
            <v>3</v>
          </cell>
          <cell r="P2383"/>
          <cell r="Q2383" t="str">
            <v>Racionalização</v>
          </cell>
          <cell r="R2383"/>
          <cell r="S2383" t="str">
            <v>Relatório médico detalhado e laudo do exame de imagem realizado ( rx ou usom ou tomografia ou rm) e opme conforme Manual de Intercâmbio Nacional</v>
          </cell>
        </row>
        <row r="2384">
          <cell r="A2384">
            <v>40813460</v>
          </cell>
          <cell r="B2384">
            <v>22</v>
          </cell>
          <cell r="C2384">
            <v>40813460</v>
          </cell>
          <cell r="D2384" t="str">
            <v xml:space="preserve">Drenagem percutânea de abscesso hepático ou pancreático </v>
          </cell>
          <cell r="E2384" t="str">
            <v>5C</v>
          </cell>
          <cell r="F2384"/>
          <cell r="G2384"/>
          <cell r="H2384">
            <v>1</v>
          </cell>
          <cell r="I2384">
            <v>3</v>
          </cell>
          <cell r="J2384"/>
          <cell r="K2384">
            <v>40813460</v>
          </cell>
          <cell r="L2384" t="str">
            <v xml:space="preserve">Drenagem percutânea de abscesso hepático ou pancreático </v>
          </cell>
          <cell r="M2384"/>
          <cell r="N2384">
            <v>1</v>
          </cell>
          <cell r="O2384">
            <v>3</v>
          </cell>
          <cell r="P2384"/>
          <cell r="Q2384" t="str">
            <v>Racionalização</v>
          </cell>
          <cell r="R2384"/>
          <cell r="S2384" t="str">
            <v>Relatório médico detalhado e laudo do exame de imagem realizado ( rx ou usom ou tomografia ou rm) e opme conforme Manual de Intercâmbio Nacional</v>
          </cell>
        </row>
        <row r="2385">
          <cell r="A2385">
            <v>40813479</v>
          </cell>
          <cell r="B2385">
            <v>22</v>
          </cell>
          <cell r="C2385">
            <v>40813479</v>
          </cell>
          <cell r="D2385" t="str">
            <v>Drenagem percutânea de cisto hepático ou pancreático</v>
          </cell>
          <cell r="E2385" t="str">
            <v>5C</v>
          </cell>
          <cell r="F2385"/>
          <cell r="G2385"/>
          <cell r="H2385">
            <v>1</v>
          </cell>
          <cell r="I2385">
            <v>3</v>
          </cell>
          <cell r="J2385"/>
          <cell r="K2385">
            <v>32130074</v>
          </cell>
          <cell r="L2385" t="str">
            <v>Drenagem de colecoes vicerais ou cavitarias por cateterismo percutaneo</v>
          </cell>
          <cell r="M2385">
            <v>714</v>
          </cell>
          <cell r="N2385"/>
          <cell r="O2385">
            <v>0</v>
          </cell>
          <cell r="P2385"/>
          <cell r="Q2385" t="str">
            <v>Racionalização</v>
          </cell>
          <cell r="R2385"/>
          <cell r="S2385" t="str">
            <v>Relatório médico detalhado e laudo do exame de imagem realizado ( rx ou usom ou tomografia ou rm) e opme conforme Manual de Intercâmbio Nacional</v>
          </cell>
        </row>
        <row r="2386">
          <cell r="A2386">
            <v>40813487</v>
          </cell>
          <cell r="B2386">
            <v>22</v>
          </cell>
          <cell r="C2386">
            <v>40813487</v>
          </cell>
          <cell r="D2386" t="str">
            <v xml:space="preserve">Drenagem percutânea de via biliar </v>
          </cell>
          <cell r="E2386" t="str">
            <v>6A</v>
          </cell>
          <cell r="F2386"/>
          <cell r="G2386"/>
          <cell r="H2386">
            <v>1</v>
          </cell>
          <cell r="I2386">
            <v>3</v>
          </cell>
          <cell r="J2386"/>
          <cell r="K2386">
            <v>32130082</v>
          </cell>
          <cell r="L2386" t="str">
            <v>Drenagem biliar percutanea externa</v>
          </cell>
          <cell r="M2386">
            <v>803</v>
          </cell>
          <cell r="N2386"/>
          <cell r="O2386">
            <v>0</v>
          </cell>
          <cell r="P2386"/>
          <cell r="Q2386" t="str">
            <v>Racionalização</v>
          </cell>
          <cell r="R2386"/>
          <cell r="S2386" t="str">
            <v>Relatório médico detalhado e laudo do exame de imagem realizado ( rx ou usom ou tomografia ou rm) e opme conforme Manual de Intercâmbio Nacional</v>
          </cell>
        </row>
        <row r="2387">
          <cell r="A2387">
            <v>40813495</v>
          </cell>
          <cell r="B2387">
            <v>22</v>
          </cell>
          <cell r="C2387">
            <v>40813495</v>
          </cell>
          <cell r="D2387" t="str">
            <v xml:space="preserve">Drenagem percutânea de cisto renal </v>
          </cell>
          <cell r="E2387" t="str">
            <v>4B</v>
          </cell>
          <cell r="F2387"/>
          <cell r="G2387"/>
          <cell r="H2387"/>
          <cell r="I2387">
            <v>3</v>
          </cell>
          <cell r="J2387"/>
          <cell r="K2387">
            <v>32130236</v>
          </cell>
          <cell r="L2387" t="str">
            <v>Puncao de cisto renal</v>
          </cell>
          <cell r="M2387">
            <v>401</v>
          </cell>
          <cell r="N2387"/>
          <cell r="O2387">
            <v>0</v>
          </cell>
          <cell r="P2387"/>
          <cell r="Q2387" t="str">
            <v>Racionalização</v>
          </cell>
          <cell r="R2387"/>
          <cell r="S2387" t="str">
            <v>Relatório médico detalhado e laudo do exame de imagem realizado ( rx ou usom ou tomografia ou rm) e opme conforme Manual de Intercâmbio Nacional</v>
          </cell>
        </row>
        <row r="2388">
          <cell r="A2388">
            <v>40813509</v>
          </cell>
          <cell r="B2388">
            <v>22</v>
          </cell>
          <cell r="C2388">
            <v>40813509</v>
          </cell>
          <cell r="D2388" t="str">
            <v xml:space="preserve">Drenagem percutânea de abscesso renal </v>
          </cell>
          <cell r="E2388" t="str">
            <v>5C</v>
          </cell>
          <cell r="F2388"/>
          <cell r="G2388"/>
          <cell r="H2388">
            <v>1</v>
          </cell>
          <cell r="I2388">
            <v>3</v>
          </cell>
          <cell r="J2388"/>
          <cell r="K2388">
            <v>40813509</v>
          </cell>
          <cell r="L2388" t="str">
            <v xml:space="preserve">Drenagem percutânea de abscesso renal </v>
          </cell>
          <cell r="M2388"/>
          <cell r="N2388">
            <v>1</v>
          </cell>
          <cell r="O2388">
            <v>3</v>
          </cell>
          <cell r="P2388"/>
          <cell r="Q2388" t="str">
            <v>Racionalização</v>
          </cell>
          <cell r="R2388"/>
          <cell r="S2388" t="str">
            <v>Relatório médico detalhado e laudo do exame de imagem realizado ( rx ou usom ou tomografia ou rm) e opme conforme Manual de Intercâmbio Nacional</v>
          </cell>
        </row>
        <row r="2389">
          <cell r="A2389">
            <v>40813517</v>
          </cell>
          <cell r="B2389">
            <v>22</v>
          </cell>
          <cell r="C2389">
            <v>40813517</v>
          </cell>
          <cell r="D2389" t="str">
            <v xml:space="preserve">Drenagem percutânea de coleção infectada profunda </v>
          </cell>
          <cell r="E2389" t="str">
            <v>6B</v>
          </cell>
          <cell r="F2389"/>
          <cell r="G2389"/>
          <cell r="H2389">
            <v>1</v>
          </cell>
          <cell r="I2389">
            <v>3</v>
          </cell>
          <cell r="J2389"/>
          <cell r="K2389">
            <v>40813517</v>
          </cell>
          <cell r="L2389" t="str">
            <v xml:space="preserve">Drenagem percutânea de coleção infectada profunda </v>
          </cell>
          <cell r="M2389"/>
          <cell r="N2389">
            <v>1</v>
          </cell>
          <cell r="O2389">
            <v>3</v>
          </cell>
          <cell r="P2389"/>
          <cell r="Q2389" t="str">
            <v>Racionalização</v>
          </cell>
          <cell r="R2389"/>
          <cell r="S2389" t="str">
            <v>Relatório médico detalhado e laudo do exame de imagem realizado ( rx ou usom ou tomografia ou rm) e opme conforme Manual de Intercâmbio Nacional</v>
          </cell>
        </row>
        <row r="2390">
          <cell r="A2390">
            <v>40813525</v>
          </cell>
          <cell r="B2390">
            <v>22</v>
          </cell>
          <cell r="C2390">
            <v>40813525</v>
          </cell>
          <cell r="D2390" t="str">
            <v xml:space="preserve">Drenagem percutânea de abscesso retroperitoneal ou pélvico </v>
          </cell>
          <cell r="E2390" t="str">
            <v>5C</v>
          </cell>
          <cell r="F2390"/>
          <cell r="G2390"/>
          <cell r="H2390">
            <v>1</v>
          </cell>
          <cell r="I2390">
            <v>3</v>
          </cell>
          <cell r="J2390"/>
          <cell r="K2390">
            <v>32130244</v>
          </cell>
          <cell r="L2390" t="str">
            <v>Drenagem de colecoes no aparelho uro-genital</v>
          </cell>
          <cell r="M2390">
            <v>714</v>
          </cell>
          <cell r="N2390"/>
          <cell r="O2390">
            <v>0</v>
          </cell>
          <cell r="P2390"/>
          <cell r="Q2390" t="str">
            <v>Racionalização</v>
          </cell>
          <cell r="R2390"/>
          <cell r="S2390" t="str">
            <v>Relatório médico detalhado e laudo do exame de imagem realizado ( rx ou usom ou tomografia ou rm) e opme conforme Manual de Intercâmbio Nacional</v>
          </cell>
        </row>
        <row r="2391">
          <cell r="A2391">
            <v>40813533</v>
          </cell>
          <cell r="B2391">
            <v>22</v>
          </cell>
          <cell r="C2391">
            <v>40813533</v>
          </cell>
          <cell r="D2391" t="str">
            <v xml:space="preserve">Drenagem percutânea não especificada </v>
          </cell>
          <cell r="E2391" t="str">
            <v>6B</v>
          </cell>
          <cell r="F2391"/>
          <cell r="G2391"/>
          <cell r="H2391"/>
          <cell r="I2391">
            <v>3</v>
          </cell>
          <cell r="J2391"/>
          <cell r="K2391">
            <v>32130350</v>
          </cell>
          <cell r="L2391" t="str">
            <v>Drenagem percutanea de colecoes musculo-esqueletico</v>
          </cell>
          <cell r="M2391">
            <v>714</v>
          </cell>
          <cell r="N2391"/>
          <cell r="O2391">
            <v>0</v>
          </cell>
          <cell r="P2391"/>
          <cell r="Q2391" t="str">
            <v>Racionalização</v>
          </cell>
          <cell r="R2391"/>
          <cell r="S2391" t="str">
            <v>Relatório médico detalhado e laudo do exame de imagem realizado ( rx ou usom ou tomografia ou rm) e opme conforme Manual de Intercâmbio Nacional</v>
          </cell>
        </row>
        <row r="2392">
          <cell r="A2392">
            <v>40813541</v>
          </cell>
          <cell r="B2392">
            <v>22</v>
          </cell>
          <cell r="C2392">
            <v>40813541</v>
          </cell>
          <cell r="D2392" t="str">
            <v xml:space="preserve">Embolização de aneurisma cerebral por oclusão sacular - por vaso </v>
          </cell>
          <cell r="E2392" t="str">
            <v>11B</v>
          </cell>
          <cell r="F2392"/>
          <cell r="G2392"/>
          <cell r="H2392">
            <v>1</v>
          </cell>
          <cell r="I2392">
            <v>6</v>
          </cell>
          <cell r="J2392"/>
          <cell r="K2392">
            <v>32130490</v>
          </cell>
          <cell r="L2392" t="str">
            <v>Embolizacao percutanea de aneurisma cerebral</v>
          </cell>
          <cell r="M2392">
            <v>1250</v>
          </cell>
          <cell r="N2392"/>
          <cell r="O2392">
            <v>0</v>
          </cell>
          <cell r="P2392"/>
          <cell r="Q2392" t="str">
            <v>Racionalização</v>
          </cell>
          <cell r="R2392"/>
          <cell r="S2392" t="str">
            <v>Relatório Médico Detalhado e cópia do laudo da angiografia ou angiotomografia ou angioressonancia e opme conforme Manual de Intercâmbio Nacional</v>
          </cell>
        </row>
        <row r="2393">
          <cell r="A2393">
            <v>40813550</v>
          </cell>
          <cell r="B2393">
            <v>22</v>
          </cell>
          <cell r="C2393">
            <v>40813550</v>
          </cell>
          <cell r="D2393" t="str">
            <v xml:space="preserve">Embolização de aneurisma cerebral por oclusão vascular - por vaso </v>
          </cell>
          <cell r="E2393" t="str">
            <v>10B</v>
          </cell>
          <cell r="F2393"/>
          <cell r="G2393"/>
          <cell r="H2393">
            <v>1</v>
          </cell>
          <cell r="I2393">
            <v>6</v>
          </cell>
          <cell r="J2393"/>
          <cell r="K2393">
            <v>32130562</v>
          </cell>
          <cell r="L2393" t="str">
            <v>Embolizacao percutanea de aneurisma (por oclusao arterial)</v>
          </cell>
          <cell r="M2393">
            <v>1500</v>
          </cell>
          <cell r="N2393"/>
          <cell r="O2393">
            <v>0</v>
          </cell>
          <cell r="P2393"/>
          <cell r="Q2393" t="str">
            <v>Racionalização</v>
          </cell>
          <cell r="R2393"/>
          <cell r="S2393" t="str">
            <v>Relatório Médico Detalhado e cópia do laudo da angiografia ou angiotomografia ou angioressonancia e opme conforme Manual de Intercâmbio Nacional</v>
          </cell>
        </row>
        <row r="2394">
          <cell r="A2394">
            <v>40813568</v>
          </cell>
          <cell r="B2394">
            <v>22</v>
          </cell>
          <cell r="C2394">
            <v>40813568</v>
          </cell>
          <cell r="D2394" t="str">
            <v>Embolização de malformação arteriovenosa cerebral ou medular - por vaso</v>
          </cell>
          <cell r="E2394" t="str">
            <v>10B</v>
          </cell>
          <cell r="F2394"/>
          <cell r="G2394"/>
          <cell r="H2394">
            <v>1</v>
          </cell>
          <cell r="I2394">
            <v>6</v>
          </cell>
          <cell r="J2394"/>
          <cell r="K2394">
            <v>32130619</v>
          </cell>
          <cell r="L2394" t="str">
            <v>Embolizacao malformacao (arteria venosa, cerebral ou medular) - SNC</v>
          </cell>
          <cell r="M2394">
            <v>1500</v>
          </cell>
          <cell r="N2394"/>
          <cell r="O2394">
            <v>0</v>
          </cell>
          <cell r="P2394"/>
          <cell r="Q2394" t="str">
            <v>Racionalização</v>
          </cell>
          <cell r="R2394"/>
          <cell r="S2394" t="str">
            <v>Relatório Médico Detalhado e cópia do laudo da angiografia ou angiotomografia ou angioressonancia e opme conforme Manual de Intercâmbio Nacional</v>
          </cell>
        </row>
        <row r="2395">
          <cell r="A2395">
            <v>40813576</v>
          </cell>
          <cell r="B2395">
            <v>22</v>
          </cell>
          <cell r="C2395">
            <v>40813576</v>
          </cell>
          <cell r="D2395" t="str">
            <v xml:space="preserve">Embolização de fístula arteriovenosa em cabeça, pescoço ou coluna - por vaso </v>
          </cell>
          <cell r="E2395" t="str">
            <v>10A</v>
          </cell>
          <cell r="F2395"/>
          <cell r="G2395"/>
          <cell r="H2395">
            <v>1</v>
          </cell>
          <cell r="I2395">
            <v>6</v>
          </cell>
          <cell r="J2395"/>
          <cell r="K2395">
            <v>32130589</v>
          </cell>
          <cell r="L2395" t="str">
            <v>Embolizacao de fistula arteria venosa (via arterial ou venosa) cabeca, pescoco e coluna (inclui fistula carotido - cavernoso e fistula vertebro - vertebral)</v>
          </cell>
          <cell r="M2395">
            <v>1500</v>
          </cell>
          <cell r="N2395"/>
          <cell r="O2395">
            <v>0</v>
          </cell>
          <cell r="P2395"/>
          <cell r="Q2395" t="str">
            <v>Racionalização</v>
          </cell>
          <cell r="R2395"/>
          <cell r="S2395" t="str">
            <v>Relatório Médico Detalhado e cópia do laudo da angiografia ou angiotomografia ou angioressonancia e opme conforme Manual de Intercâmbio Nacional</v>
          </cell>
        </row>
        <row r="2396">
          <cell r="A2396">
            <v>40813584</v>
          </cell>
          <cell r="B2396">
            <v>22</v>
          </cell>
          <cell r="C2396">
            <v>40813584</v>
          </cell>
          <cell r="D2396" t="str">
            <v>Embolização para tratamento de epistaxe</v>
          </cell>
          <cell r="E2396" t="str">
            <v>8C</v>
          </cell>
          <cell r="F2396"/>
          <cell r="G2396"/>
          <cell r="H2396">
            <v>1</v>
          </cell>
          <cell r="I2396">
            <v>5</v>
          </cell>
          <cell r="J2396"/>
          <cell r="K2396">
            <v>32130317</v>
          </cell>
          <cell r="L2396" t="str">
            <v>Tratamento da epistaxe por embolizacao</v>
          </cell>
          <cell r="M2396">
            <v>1382</v>
          </cell>
          <cell r="N2396"/>
          <cell r="O2396">
            <v>0</v>
          </cell>
          <cell r="P2396"/>
          <cell r="Q2396" t="str">
            <v>Racionalização</v>
          </cell>
          <cell r="R2396"/>
          <cell r="S2396" t="str">
            <v>Relatório Médico Detalhado</v>
          </cell>
        </row>
        <row r="2397">
          <cell r="A2397">
            <v>40813592</v>
          </cell>
          <cell r="B2397">
            <v>22</v>
          </cell>
          <cell r="C2397">
            <v>40813592</v>
          </cell>
          <cell r="D2397" t="str">
            <v xml:space="preserve">Embolização de aneurisma ou pseudoaneurisma visceral </v>
          </cell>
          <cell r="E2397" t="str">
            <v>10A</v>
          </cell>
          <cell r="F2397"/>
          <cell r="G2397"/>
          <cell r="H2397">
            <v>2</v>
          </cell>
          <cell r="I2397">
            <v>5</v>
          </cell>
          <cell r="J2397"/>
          <cell r="K2397">
            <v>32130295</v>
          </cell>
          <cell r="L2397" t="str">
            <v>Embolizacao percutanea de fistulas e malformacoes arteriovenosas perifericas</v>
          </cell>
          <cell r="M2397">
            <v>1159</v>
          </cell>
          <cell r="N2397"/>
          <cell r="O2397">
            <v>0</v>
          </cell>
          <cell r="P2397"/>
          <cell r="Q2397" t="str">
            <v>Racionalização</v>
          </cell>
          <cell r="R2397"/>
          <cell r="S2397" t="str">
            <v>Relatório Médico Detalhado e cópia do laudo da angiografia ou angiotomografia ou angioressonancia e opme conforme Manual de Intercâmbio Nacional</v>
          </cell>
        </row>
        <row r="2398">
          <cell r="A2398">
            <v>40813606</v>
          </cell>
          <cell r="B2398">
            <v>22</v>
          </cell>
          <cell r="C2398">
            <v>40813606</v>
          </cell>
          <cell r="D2398" t="str">
            <v xml:space="preserve">Embolização brônquica para tratamento de hemoptise </v>
          </cell>
          <cell r="E2398" t="str">
            <v>8A</v>
          </cell>
          <cell r="F2398"/>
          <cell r="G2398"/>
          <cell r="H2398">
            <v>1</v>
          </cell>
          <cell r="I2398">
            <v>5</v>
          </cell>
          <cell r="J2398"/>
          <cell r="K2398">
            <v>32130368</v>
          </cell>
          <cell r="L2398" t="str">
            <v>Tratamento da hemoptise por embolizacao percutanea</v>
          </cell>
          <cell r="M2398">
            <v>982</v>
          </cell>
          <cell r="N2398"/>
          <cell r="O2398">
            <v>0</v>
          </cell>
          <cell r="P2398"/>
          <cell r="Q2398" t="str">
            <v>Racionalização</v>
          </cell>
          <cell r="R2398"/>
          <cell r="S2398" t="str">
            <v>Relatório Médico Detalhado e cópia do laudo da angiografia ou angiotomografia ou angioressonancia e opme conforme Manual de Intercâmbio Nacional</v>
          </cell>
        </row>
        <row r="2399">
          <cell r="A2399">
            <v>40813614</v>
          </cell>
          <cell r="B2399">
            <v>22</v>
          </cell>
          <cell r="C2399">
            <v>40813614</v>
          </cell>
          <cell r="D2399" t="str">
            <v xml:space="preserve">Embolização pulmonar para tratamento de fístula arteriovenosa ou outra situação </v>
          </cell>
          <cell r="E2399" t="str">
            <v>10A</v>
          </cell>
          <cell r="F2399"/>
          <cell r="G2399"/>
          <cell r="H2399">
            <v>1</v>
          </cell>
          <cell r="I2399">
            <v>5</v>
          </cell>
          <cell r="J2399"/>
          <cell r="K2399">
            <v>32130597</v>
          </cell>
          <cell r="L2399" t="str">
            <v>Embolizacao de fistula arteria venosa via arterial ou venosa (outra regiao)</v>
          </cell>
          <cell r="M2399">
            <v>1000</v>
          </cell>
          <cell r="N2399"/>
          <cell r="O2399">
            <v>0</v>
          </cell>
          <cell r="P2399"/>
          <cell r="Q2399" t="str">
            <v>Racionalização</v>
          </cell>
          <cell r="R2399"/>
          <cell r="S2399" t="str">
            <v>Relatório Médico Detalhado e cópia do laudo da angiografia ou angiotomografia ou angioressonancia e opme conforme Manual de Intercâmbio Nacional</v>
          </cell>
        </row>
        <row r="2400">
          <cell r="A2400">
            <v>40813622</v>
          </cell>
          <cell r="B2400">
            <v>22</v>
          </cell>
          <cell r="C2400">
            <v>40813622</v>
          </cell>
          <cell r="D2400" t="str">
            <v xml:space="preserve">Embolização de varizes esofagianas ou gástricas </v>
          </cell>
          <cell r="E2400" t="str">
            <v>9A</v>
          </cell>
          <cell r="F2400"/>
          <cell r="G2400"/>
          <cell r="H2400">
            <v>1</v>
          </cell>
          <cell r="I2400">
            <v>2</v>
          </cell>
          <cell r="J2400"/>
          <cell r="K2400">
            <v>32130023</v>
          </cell>
          <cell r="L2400" t="str">
            <v>Embolizacao ou esclerose de varizes esofagianas</v>
          </cell>
          <cell r="M2400">
            <v>1561</v>
          </cell>
          <cell r="N2400"/>
          <cell r="O2400">
            <v>0</v>
          </cell>
          <cell r="P2400"/>
          <cell r="Q2400" t="str">
            <v>Racionalização</v>
          </cell>
          <cell r="R2400"/>
          <cell r="S2400" t="str">
            <v>Relatório Médico Detalhado e cópia do laudo da angiografia ou angiotomografia ou angioressonancia e opme conforme Manual de Intercâmbio Nacional</v>
          </cell>
        </row>
        <row r="2401">
          <cell r="A2401">
            <v>40813630</v>
          </cell>
          <cell r="B2401">
            <v>22</v>
          </cell>
          <cell r="C2401">
            <v>40813630</v>
          </cell>
          <cell r="D2401" t="str">
            <v>Embolização de hemorragia digestiva</v>
          </cell>
          <cell r="E2401" t="str">
            <v>8A</v>
          </cell>
          <cell r="F2401"/>
          <cell r="G2401"/>
          <cell r="H2401">
            <v>1</v>
          </cell>
          <cell r="I2401">
            <v>5</v>
          </cell>
          <cell r="J2401"/>
          <cell r="K2401">
            <v>32130015</v>
          </cell>
          <cell r="L2401" t="str">
            <v>Embolizacao arterial de hemorragia digestiva</v>
          </cell>
          <cell r="M2401">
            <v>982</v>
          </cell>
          <cell r="N2401"/>
          <cell r="O2401">
            <v>0</v>
          </cell>
          <cell r="P2401"/>
          <cell r="Q2401" t="str">
            <v>Racionalização</v>
          </cell>
          <cell r="R2401"/>
          <cell r="S2401" t="str">
            <v>Relatório Médico Detalhado e cópia do laudo da angiografia ou angiotomografia ou angioressonancia e opme conforme Manual de Intercâmbio Nacional</v>
          </cell>
        </row>
        <row r="2402">
          <cell r="A2402">
            <v>40813649</v>
          </cell>
          <cell r="B2402">
            <v>22</v>
          </cell>
          <cell r="C2402">
            <v>40813649</v>
          </cell>
          <cell r="D2402" t="str">
            <v xml:space="preserve">Embolização de ramo portal </v>
          </cell>
          <cell r="E2402" t="str">
            <v>10B</v>
          </cell>
          <cell r="F2402"/>
          <cell r="G2402"/>
          <cell r="H2402">
            <v>1</v>
          </cell>
          <cell r="I2402">
            <v>5</v>
          </cell>
          <cell r="J2402"/>
          <cell r="K2402">
            <v>40813649</v>
          </cell>
          <cell r="L2402" t="str">
            <v xml:space="preserve">Embolização de ramo portal </v>
          </cell>
          <cell r="M2402"/>
          <cell r="N2402">
            <v>1</v>
          </cell>
          <cell r="O2402">
            <v>5</v>
          </cell>
          <cell r="P2402"/>
          <cell r="Q2402" t="str">
            <v>Racionalização</v>
          </cell>
          <cell r="R2402"/>
          <cell r="S2402" t="str">
            <v>Relatório Médico Detalhado e cópia do laudo da angiografia ou angiotomografia ou angioressonancia e opme conforme Manual de Intercâmbio Nacional</v>
          </cell>
        </row>
        <row r="2403">
          <cell r="A2403">
            <v>40813657</v>
          </cell>
          <cell r="B2403">
            <v>22</v>
          </cell>
          <cell r="C2403">
            <v>40813657</v>
          </cell>
          <cell r="D2403" t="str">
            <v xml:space="preserve">Embolização esplênica para tratamento de hiperesplenismo ou outra situação </v>
          </cell>
          <cell r="E2403" t="str">
            <v>8A</v>
          </cell>
          <cell r="F2403"/>
          <cell r="G2403"/>
          <cell r="H2403">
            <v>1</v>
          </cell>
          <cell r="I2403">
            <v>5</v>
          </cell>
          <cell r="J2403"/>
          <cell r="K2403">
            <v>32130120</v>
          </cell>
          <cell r="L2403" t="str">
            <v>Esplenectomia por embolização percutanea</v>
          </cell>
          <cell r="M2403">
            <v>982</v>
          </cell>
          <cell r="N2403"/>
          <cell r="O2403">
            <v>0</v>
          </cell>
          <cell r="P2403"/>
          <cell r="Q2403" t="str">
            <v>Racionalização</v>
          </cell>
          <cell r="R2403"/>
          <cell r="S2403" t="str">
            <v>Relatório Médico Detalhado e cópia do laudo da angiografia ou angiotomografia ou angioressonancia e opme conforme Manual de Intercâmbio Nacional</v>
          </cell>
        </row>
        <row r="2404">
          <cell r="A2404">
            <v>40813665</v>
          </cell>
          <cell r="B2404">
            <v>22</v>
          </cell>
          <cell r="C2404">
            <v>40813665</v>
          </cell>
          <cell r="D2404" t="str">
            <v>Embolização arterial para tratamento de priapismo</v>
          </cell>
          <cell r="E2404" t="str">
            <v>10A</v>
          </cell>
          <cell r="F2404"/>
          <cell r="G2404"/>
          <cell r="H2404">
            <v>1</v>
          </cell>
          <cell r="I2404">
            <v>5</v>
          </cell>
          <cell r="J2404"/>
          <cell r="K2404">
            <v>40813665</v>
          </cell>
          <cell r="L2404" t="str">
            <v>Embolização arterial para tratamento de priapismo</v>
          </cell>
          <cell r="M2404"/>
          <cell r="N2404">
            <v>1</v>
          </cell>
          <cell r="O2404">
            <v>5</v>
          </cell>
          <cell r="P2404"/>
          <cell r="Q2404" t="str">
            <v>Racionalização</v>
          </cell>
          <cell r="R2404"/>
          <cell r="S2404" t="str">
            <v>Relatório Médico Detalhado e cópia do laudo da angiografia ou angiotomografia ou angioressonancia e opme conforme Manual de Intercâmbio Nacional</v>
          </cell>
        </row>
        <row r="2405">
          <cell r="A2405">
            <v>40813673</v>
          </cell>
          <cell r="B2405">
            <v>22</v>
          </cell>
          <cell r="C2405">
            <v>40813673</v>
          </cell>
          <cell r="D2405" t="str">
            <v>Embolização para tratamento de impotência</v>
          </cell>
          <cell r="E2405" t="str">
            <v>8A</v>
          </cell>
          <cell r="F2405"/>
          <cell r="G2405"/>
          <cell r="H2405">
            <v>1</v>
          </cell>
          <cell r="I2405">
            <v>5</v>
          </cell>
          <cell r="J2405"/>
          <cell r="K2405">
            <v>32130406</v>
          </cell>
          <cell r="L2405" t="str">
            <v>Embolizacao percutanea para tratamento de impotencia sexual</v>
          </cell>
          <cell r="M2405">
            <v>960</v>
          </cell>
          <cell r="N2405"/>
          <cell r="O2405">
            <v>0</v>
          </cell>
          <cell r="P2405"/>
          <cell r="Q2405" t="str">
            <v>Racionalização</v>
          </cell>
          <cell r="R2405"/>
          <cell r="S2405" t="str">
            <v>Relatório Médico Detalhado e cópia do laudo da angiografia ou angiotomografia ou angioressonancia e opme conforme Manual de Intercâmbio Nacional</v>
          </cell>
        </row>
        <row r="2406">
          <cell r="A2406">
            <v>40813681</v>
          </cell>
          <cell r="B2406">
            <v>22</v>
          </cell>
          <cell r="C2406">
            <v>40813681</v>
          </cell>
          <cell r="D2406" t="str">
            <v xml:space="preserve">Embolização de ramos hipogástricos para tratamento de sangramento ginecológico </v>
          </cell>
          <cell r="E2406" t="str">
            <v>8C</v>
          </cell>
          <cell r="F2406"/>
          <cell r="G2406"/>
          <cell r="H2406">
            <v>1</v>
          </cell>
          <cell r="I2406">
            <v>5</v>
          </cell>
          <cell r="J2406"/>
          <cell r="K2406">
            <v>32130147</v>
          </cell>
          <cell r="L2406" t="str">
            <v>Tratamento da isquemia ou sangramento genital pos embolizacao arterial regional</v>
          </cell>
          <cell r="M2406">
            <v>982</v>
          </cell>
          <cell r="N2406"/>
          <cell r="O2406">
            <v>0</v>
          </cell>
          <cell r="P2406"/>
          <cell r="Q2406" t="str">
            <v>Racionalização</v>
          </cell>
          <cell r="R2406"/>
          <cell r="S2406" t="str">
            <v>Relatório Médico Detalhado e cópia do laudo da angiografia ou angiotomografia ou angioressonancia e opme conforme Manual de Intercâmbio Nacional</v>
          </cell>
        </row>
        <row r="2407">
          <cell r="A2407">
            <v>40813690</v>
          </cell>
          <cell r="B2407">
            <v>22</v>
          </cell>
          <cell r="C2407">
            <v>40813690</v>
          </cell>
          <cell r="D2407" t="str">
            <v>Embolização seletiva de fístula ou aneurisma renal para tratamento de hematúria</v>
          </cell>
          <cell r="E2407" t="str">
            <v>10A</v>
          </cell>
          <cell r="F2407"/>
          <cell r="G2407"/>
          <cell r="H2407">
            <v>1</v>
          </cell>
          <cell r="I2407">
            <v>5</v>
          </cell>
          <cell r="J2407"/>
          <cell r="K2407">
            <v>39130029</v>
          </cell>
          <cell r="L2407" t="str">
            <v>Embolizacao de fistulas ou mas-formacoes - A.V</v>
          </cell>
          <cell r="M2407">
            <v>966</v>
          </cell>
          <cell r="N2407"/>
          <cell r="O2407">
            <v>0</v>
          </cell>
          <cell r="P2407"/>
          <cell r="Q2407" t="str">
            <v>Racionalização</v>
          </cell>
          <cell r="R2407"/>
          <cell r="S2407" t="str">
            <v>Relatório Médico Detalhado e cópia do laudo da angiografia ou angiotomografia ou angioressonancia e opme conforme Manual de Intercâmbio Nacional</v>
          </cell>
        </row>
        <row r="2408">
          <cell r="A2408">
            <v>40813703</v>
          </cell>
          <cell r="B2408">
            <v>22</v>
          </cell>
          <cell r="C2408">
            <v>40813703</v>
          </cell>
          <cell r="D2408" t="str">
            <v xml:space="preserve">Embolização de artéria renal para nefrectomia </v>
          </cell>
          <cell r="E2408" t="str">
            <v>8A</v>
          </cell>
          <cell r="F2408"/>
          <cell r="G2408"/>
          <cell r="H2408">
            <v>1</v>
          </cell>
          <cell r="I2408">
            <v>5</v>
          </cell>
          <cell r="J2408"/>
          <cell r="K2408">
            <v>32130155</v>
          </cell>
          <cell r="L2408" t="str">
            <v>Embolizacao de tumores dos rins, supra-renais ou bexiga</v>
          </cell>
          <cell r="M2408">
            <v>982</v>
          </cell>
          <cell r="N2408"/>
          <cell r="O2408">
            <v>0</v>
          </cell>
          <cell r="P2408"/>
          <cell r="Q2408" t="str">
            <v>Racionalização</v>
          </cell>
          <cell r="R2408"/>
          <cell r="S2408" t="str">
            <v>Relatório Médico Detalhado e cópia do laudo da angiografia ou angiotomografia ou angioressonancia e opme conforme Manual de Intercâmbio Nacional</v>
          </cell>
        </row>
        <row r="2409">
          <cell r="A2409">
            <v>40813711</v>
          </cell>
          <cell r="B2409">
            <v>22</v>
          </cell>
          <cell r="C2409">
            <v>40813711</v>
          </cell>
          <cell r="D2409" t="str">
            <v>Embolização de fístula arteriovenosa não especificada acima - por vaso</v>
          </cell>
          <cell r="E2409" t="str">
            <v>9A</v>
          </cell>
          <cell r="F2409"/>
          <cell r="G2409"/>
          <cell r="H2409">
            <v>1</v>
          </cell>
          <cell r="I2409">
            <v>3</v>
          </cell>
          <cell r="J2409"/>
          <cell r="K2409">
            <v>39130100</v>
          </cell>
          <cell r="L2409" t="str">
            <v>Embolizacao percutanea de fistulas e mas-formacoes arterio-venosas perifericas</v>
          </cell>
          <cell r="M2409">
            <v>966</v>
          </cell>
          <cell r="N2409"/>
          <cell r="O2409">
            <v>0</v>
          </cell>
          <cell r="P2409"/>
          <cell r="Q2409" t="str">
            <v>Racionalização</v>
          </cell>
          <cell r="R2409"/>
          <cell r="S2409" t="str">
            <v>Relatório Médico Detalhado e cópia do laudo da angiografia ou angiotomografia ou angioressonancia e opme conforme Manual de Intercâmbio Nacional</v>
          </cell>
        </row>
        <row r="2410">
          <cell r="A2410">
            <v>40813720</v>
          </cell>
          <cell r="B2410">
            <v>22</v>
          </cell>
          <cell r="C2410">
            <v>40813720</v>
          </cell>
          <cell r="D2410" t="str">
            <v>Embolização de malformação vascular - por vaso</v>
          </cell>
          <cell r="E2410" t="str">
            <v>8A</v>
          </cell>
          <cell r="F2410"/>
          <cell r="G2410"/>
          <cell r="H2410">
            <v>1</v>
          </cell>
          <cell r="I2410">
            <v>5</v>
          </cell>
          <cell r="J2410"/>
          <cell r="K2410">
            <v>32130600</v>
          </cell>
          <cell r="L2410" t="str">
            <v>Embolizacao malformacao (arteria-venosa, cabeca, pescoco e coluna)</v>
          </cell>
          <cell r="M2410">
            <v>1417</v>
          </cell>
          <cell r="N2410"/>
          <cell r="O2410">
            <v>0</v>
          </cell>
          <cell r="P2410"/>
          <cell r="Q2410" t="str">
            <v>Racionalização</v>
          </cell>
          <cell r="R2410"/>
          <cell r="S2410" t="str">
            <v>Relatório Médico Detalhado e cópia do laudo da angiografia ou angiotomografia ou angioressonancia e opme conforme Manual de Intercâmbio Nacional</v>
          </cell>
        </row>
        <row r="2411">
          <cell r="A2411">
            <v>40813738</v>
          </cell>
          <cell r="B2411">
            <v>22</v>
          </cell>
          <cell r="C2411">
            <v>40813738</v>
          </cell>
          <cell r="D2411" t="str">
            <v>Embolização de pseudoaneurisma - por vaso</v>
          </cell>
          <cell r="E2411" t="str">
            <v>10A</v>
          </cell>
          <cell r="F2411"/>
          <cell r="G2411"/>
          <cell r="H2411">
            <v>1</v>
          </cell>
          <cell r="I2411">
            <v>3</v>
          </cell>
          <cell r="J2411"/>
          <cell r="K2411">
            <v>32130635</v>
          </cell>
          <cell r="L2411" t="str">
            <v>Embolizacao pseudo-aneurisma (qualquer regiao)</v>
          </cell>
          <cell r="M2411">
            <v>1333</v>
          </cell>
          <cell r="N2411"/>
          <cell r="O2411">
            <v>0</v>
          </cell>
          <cell r="P2411"/>
          <cell r="Q2411" t="str">
            <v>Racionalização</v>
          </cell>
          <cell r="R2411"/>
          <cell r="S2411" t="str">
            <v>Relatório Médico Detalhado e cópia do laudo da angiografia ou angiotomografia ou angioressonancia e opme conforme Manual de Intercâmbio Nacional</v>
          </cell>
        </row>
        <row r="2412">
          <cell r="A2412">
            <v>40813746</v>
          </cell>
          <cell r="B2412">
            <v>22</v>
          </cell>
          <cell r="C2412">
            <v>40813746</v>
          </cell>
          <cell r="D2412" t="str">
            <v xml:space="preserve">Embolização de artéria uterina para tratamento de mioma ou outras situações (com diretriz definida pela ANS - nº 23) </v>
          </cell>
          <cell r="E2412" t="str">
            <v>8C</v>
          </cell>
          <cell r="F2412"/>
          <cell r="G2412"/>
          <cell r="H2412">
            <v>1</v>
          </cell>
          <cell r="I2412">
            <v>5</v>
          </cell>
          <cell r="J2412"/>
          <cell r="K2412">
            <v>32130627</v>
          </cell>
          <cell r="L2412" t="str">
            <v xml:space="preserve">Embolizacao malformacao (arteria venosa) outra regiao  (com diretriz definida pela ANS - nº 23) </v>
          </cell>
          <cell r="M2412">
            <v>1000</v>
          </cell>
          <cell r="N2412"/>
          <cell r="O2412">
            <v>0</v>
          </cell>
          <cell r="P2412"/>
          <cell r="Q2412" t="str">
            <v>Racionalização</v>
          </cell>
          <cell r="R2412"/>
          <cell r="S2412" t="str">
            <v>Laudo de US e justificativa detalhada da indicação do procedimento.</v>
          </cell>
        </row>
        <row r="2413">
          <cell r="A2413">
            <v>40813754</v>
          </cell>
          <cell r="B2413">
            <v>22</v>
          </cell>
          <cell r="C2413">
            <v>40813754</v>
          </cell>
          <cell r="D2413" t="str">
            <v xml:space="preserve">Embolização de veia espermática para tratamento de varicocele </v>
          </cell>
          <cell r="E2413" t="str">
            <v>8A</v>
          </cell>
          <cell r="F2413"/>
          <cell r="G2413"/>
          <cell r="H2413">
            <v>1</v>
          </cell>
          <cell r="I2413">
            <v>3</v>
          </cell>
          <cell r="J2413"/>
          <cell r="K2413">
            <v>32130228</v>
          </cell>
          <cell r="L2413" t="str">
            <v>Tratamento da varicocele por embolizacao ou esclerose percutanea</v>
          </cell>
          <cell r="M2413">
            <v>580</v>
          </cell>
          <cell r="N2413"/>
          <cell r="O2413">
            <v>0</v>
          </cell>
          <cell r="P2413"/>
          <cell r="Q2413" t="str">
            <v>Racionalização</v>
          </cell>
          <cell r="R2413"/>
          <cell r="S2413" t="str">
            <v>Relatório Médico Detalhado e opme conforme Manual de Intercâmbio Nacional</v>
          </cell>
        </row>
        <row r="2414">
          <cell r="A2414">
            <v>40813789</v>
          </cell>
          <cell r="B2414">
            <v>22</v>
          </cell>
          <cell r="C2414">
            <v>40813789</v>
          </cell>
          <cell r="D2414" t="str">
            <v xml:space="preserve">Embolização de tumor de cabeça e pescoço </v>
          </cell>
          <cell r="E2414" t="str">
            <v>8C</v>
          </cell>
          <cell r="F2414"/>
          <cell r="G2414"/>
          <cell r="H2414">
            <v>1</v>
          </cell>
          <cell r="I2414">
            <v>5</v>
          </cell>
          <cell r="J2414"/>
          <cell r="K2414">
            <v>32130325</v>
          </cell>
          <cell r="L2414" t="str">
            <v>Embolizacao de tumores da cabeca e pescoco</v>
          </cell>
          <cell r="M2414">
            <v>1382</v>
          </cell>
          <cell r="N2414"/>
          <cell r="O2414">
            <v>0</v>
          </cell>
          <cell r="P2414"/>
          <cell r="Q2414" t="str">
            <v>Racionalização</v>
          </cell>
          <cell r="R2414"/>
          <cell r="S2414" t="str">
            <v>Relatório Médico Detalhado e cópia do laudo da angiografia ou angiotomografia ou angioressonancia e opme conforme Manual de Intercâmbio Nacional</v>
          </cell>
        </row>
        <row r="2415">
          <cell r="A2415">
            <v>40813797</v>
          </cell>
          <cell r="B2415">
            <v>22</v>
          </cell>
          <cell r="C2415">
            <v>40813797</v>
          </cell>
          <cell r="D2415" t="str">
            <v xml:space="preserve">Embolização de tumor do aparelho digestivo </v>
          </cell>
          <cell r="E2415" t="str">
            <v>10A</v>
          </cell>
          <cell r="F2415"/>
          <cell r="G2415"/>
          <cell r="H2415">
            <v>1</v>
          </cell>
          <cell r="I2415">
            <v>5</v>
          </cell>
          <cell r="J2415"/>
          <cell r="K2415">
            <v>32130058</v>
          </cell>
          <cell r="L2415" t="str">
            <v>Embolizacao de tumor do aparelho digestivo</v>
          </cell>
          <cell r="M2415">
            <v>982</v>
          </cell>
          <cell r="N2415"/>
          <cell r="O2415">
            <v>0</v>
          </cell>
          <cell r="P2415"/>
          <cell r="Q2415" t="str">
            <v>Racionalização</v>
          </cell>
          <cell r="R2415"/>
          <cell r="S2415" t="str">
            <v>Relatório Médico Detalhado e cópia do laudo da angiografia ou angiotomografia ou angioressonancia e opme conforme Manual de Intercâmbio Nacional</v>
          </cell>
        </row>
        <row r="2416">
          <cell r="A2416">
            <v>40813800</v>
          </cell>
          <cell r="B2416">
            <v>22</v>
          </cell>
          <cell r="C2416">
            <v>40813800</v>
          </cell>
          <cell r="D2416" t="str">
            <v xml:space="preserve">Embolização de tumor ósseo ou de partes moles </v>
          </cell>
          <cell r="E2416" t="str">
            <v>8C</v>
          </cell>
          <cell r="F2416"/>
          <cell r="G2416"/>
          <cell r="H2416">
            <v>1</v>
          </cell>
          <cell r="I2416">
            <v>5</v>
          </cell>
          <cell r="J2416"/>
          <cell r="K2416">
            <v>39130150</v>
          </cell>
          <cell r="L2416" t="str">
            <v>Embolizacao de tumores osseos e musculares</v>
          </cell>
          <cell r="M2416">
            <v>818</v>
          </cell>
          <cell r="N2416"/>
          <cell r="O2416">
            <v>0</v>
          </cell>
          <cell r="P2416"/>
          <cell r="Q2416" t="str">
            <v>Racionalização</v>
          </cell>
          <cell r="R2416"/>
          <cell r="S2416" t="str">
            <v>Relatório Médico Detalhado e cópia do laudo da angiografia ou angiotomografia ou angioressonancia e opme conforme Manual de Intercâmbio Nacional</v>
          </cell>
        </row>
        <row r="2417">
          <cell r="A2417">
            <v>40813819</v>
          </cell>
          <cell r="B2417">
            <v>22</v>
          </cell>
          <cell r="C2417">
            <v>40813819</v>
          </cell>
          <cell r="D2417" t="str">
            <v>Embolização de tumor não especificado</v>
          </cell>
          <cell r="E2417" t="str">
            <v>8A</v>
          </cell>
          <cell r="F2417"/>
          <cell r="G2417"/>
          <cell r="H2417">
            <v>1</v>
          </cell>
          <cell r="I2417">
            <v>5</v>
          </cell>
          <cell r="J2417"/>
          <cell r="K2417">
            <v>32130520</v>
          </cell>
          <cell r="L2417" t="str">
            <v>Embolizacao de tumores - outra região</v>
          </cell>
          <cell r="M2417">
            <v>750</v>
          </cell>
          <cell r="N2417"/>
          <cell r="O2417">
            <v>0</v>
          </cell>
          <cell r="P2417"/>
          <cell r="Q2417" t="str">
            <v>Racionalização</v>
          </cell>
          <cell r="R2417"/>
          <cell r="S2417" t="str">
            <v>Relatório Médico Detalhado e cópia do laudo da angiografia ou angiotomografia ou angioressonancia e opme conforme Manual de Intercâmbio Nacional</v>
          </cell>
        </row>
        <row r="2418">
          <cell r="A2418">
            <v>40813827</v>
          </cell>
          <cell r="B2418">
            <v>22</v>
          </cell>
          <cell r="C2418">
            <v>40813827</v>
          </cell>
          <cell r="D2418" t="str">
            <v>Traqueotomia percutânea orientada por RX ou TC</v>
          </cell>
          <cell r="E2418" t="str">
            <v>4C</v>
          </cell>
          <cell r="F2418"/>
          <cell r="G2418"/>
          <cell r="H2418"/>
          <cell r="I2418">
            <v>2</v>
          </cell>
          <cell r="J2418"/>
          <cell r="K2418">
            <v>40813827</v>
          </cell>
          <cell r="L2418" t="str">
            <v>Traqueotomia percutânea orientada por RX ou TC</v>
          </cell>
          <cell r="M2418"/>
          <cell r="N2418"/>
          <cell r="O2418">
            <v>2</v>
          </cell>
          <cell r="P2418"/>
          <cell r="Q2418" t="str">
            <v>Racionalização</v>
          </cell>
          <cell r="R2418"/>
          <cell r="S2418" t="str">
            <v>Relatório Médico Detalhado e opme conforme Manual de Intercâmbio Nacional.</v>
          </cell>
        </row>
        <row r="2419">
          <cell r="A2419">
            <v>40813835</v>
          </cell>
          <cell r="B2419">
            <v>22</v>
          </cell>
          <cell r="C2419">
            <v>40813835</v>
          </cell>
          <cell r="D2419" t="str">
            <v>Gastrostomia percutânea orientada por RX ou TC</v>
          </cell>
          <cell r="E2419" t="str">
            <v>6C</v>
          </cell>
          <cell r="F2419"/>
          <cell r="G2419"/>
          <cell r="H2419">
            <v>1</v>
          </cell>
          <cell r="I2419">
            <v>2</v>
          </cell>
          <cell r="J2419"/>
          <cell r="K2419">
            <v>32130538</v>
          </cell>
          <cell r="L2419" t="str">
            <v>Gastrostomia percutanea</v>
          </cell>
          <cell r="M2419">
            <v>750</v>
          </cell>
          <cell r="N2419"/>
          <cell r="O2419">
            <v>0</v>
          </cell>
          <cell r="P2419"/>
          <cell r="Q2419" t="str">
            <v>Racionalização</v>
          </cell>
          <cell r="R2419"/>
          <cell r="S2419" t="str">
            <v>Relatório Médico Detalhado e opme conforme Manual de Intercâmbio Nacional.</v>
          </cell>
        </row>
        <row r="2420">
          <cell r="A2420">
            <v>40813843</v>
          </cell>
          <cell r="B2420">
            <v>22</v>
          </cell>
          <cell r="C2420">
            <v>40813843</v>
          </cell>
          <cell r="D2420" t="str">
            <v>Colecistostomia percutânea orientada por RX, US ou TC</v>
          </cell>
          <cell r="E2420" t="str">
            <v>6C</v>
          </cell>
          <cell r="F2420"/>
          <cell r="G2420"/>
          <cell r="H2420">
            <v>1</v>
          </cell>
          <cell r="I2420">
            <v>3</v>
          </cell>
          <cell r="J2420"/>
          <cell r="K2420">
            <v>32130090</v>
          </cell>
          <cell r="L2420" t="str">
            <v>Drenagem biliar percutanea interna - externa</v>
          </cell>
          <cell r="M2420">
            <v>982</v>
          </cell>
          <cell r="N2420"/>
          <cell r="O2420">
            <v>0</v>
          </cell>
          <cell r="P2420"/>
          <cell r="Q2420" t="str">
            <v>Racionalização</v>
          </cell>
          <cell r="R2420"/>
          <cell r="S2420" t="str">
            <v>Relatório Médico Detalhado e opme conforme Manual de Intercâmbio Nacional.</v>
          </cell>
        </row>
        <row r="2421">
          <cell r="A2421">
            <v>40813851</v>
          </cell>
          <cell r="B2421">
            <v>22</v>
          </cell>
          <cell r="C2421">
            <v>40813851</v>
          </cell>
          <cell r="D2421" t="str">
            <v xml:space="preserve">Esclerose percutânea de cisto pancreático </v>
          </cell>
          <cell r="E2421" t="str">
            <v>6C</v>
          </cell>
          <cell r="F2421"/>
          <cell r="G2421"/>
          <cell r="H2421">
            <v>1</v>
          </cell>
          <cell r="I2421">
            <v>3</v>
          </cell>
          <cell r="J2421"/>
          <cell r="K2421">
            <v>40813851</v>
          </cell>
          <cell r="L2421" t="str">
            <v xml:space="preserve">Esclerose percutânea de cisto pancreático </v>
          </cell>
          <cell r="M2421"/>
          <cell r="N2421">
            <v>1</v>
          </cell>
          <cell r="O2421">
            <v>3</v>
          </cell>
          <cell r="P2421"/>
          <cell r="Q2421" t="str">
            <v>Racionalização</v>
          </cell>
          <cell r="R2421"/>
          <cell r="S2421" t="str">
            <v>Relatório Médico Detalhado e opme conforme Manual de Intercâmbio Nacional.</v>
          </cell>
        </row>
        <row r="2422">
          <cell r="A2422">
            <v>40813860</v>
          </cell>
          <cell r="B2422">
            <v>22</v>
          </cell>
          <cell r="C2422">
            <v>40813860</v>
          </cell>
          <cell r="D2422" t="str">
            <v>Celostomia percutânea orientada por RX ou TC</v>
          </cell>
          <cell r="E2422" t="str">
            <v>7A</v>
          </cell>
          <cell r="F2422"/>
          <cell r="G2422"/>
          <cell r="H2422">
            <v>1</v>
          </cell>
          <cell r="I2422">
            <v>3</v>
          </cell>
          <cell r="J2422"/>
          <cell r="K2422">
            <v>32130546</v>
          </cell>
          <cell r="L2422" t="str">
            <v>Colecistostomia percutanea</v>
          </cell>
          <cell r="M2422">
            <v>750</v>
          </cell>
          <cell r="N2422"/>
          <cell r="O2422">
            <v>0</v>
          </cell>
          <cell r="P2422"/>
          <cell r="Q2422" t="str">
            <v>Racionalização</v>
          </cell>
          <cell r="R2422"/>
          <cell r="S2422" t="str">
            <v>Relatório Médico Detalhado e opme conforme Manual de Intercâmbio Nacional.</v>
          </cell>
        </row>
        <row r="2423">
          <cell r="A2423">
            <v>40813878</v>
          </cell>
          <cell r="B2423">
            <v>22</v>
          </cell>
          <cell r="C2423">
            <v>40813878</v>
          </cell>
          <cell r="D2423" t="str">
            <v>Nefrostomia percutânea orientada por RX, US, TC ou RM</v>
          </cell>
          <cell r="E2423" t="str">
            <v>6C</v>
          </cell>
          <cell r="F2423"/>
          <cell r="G2423"/>
          <cell r="H2423">
            <v>1</v>
          </cell>
          <cell r="I2423">
            <v>5</v>
          </cell>
          <cell r="J2423"/>
          <cell r="K2423">
            <v>32130180</v>
          </cell>
          <cell r="L2423" t="str">
            <v>Nefrostomia percutanea</v>
          </cell>
          <cell r="M2423">
            <v>847</v>
          </cell>
          <cell r="N2423"/>
          <cell r="O2423">
            <v>0</v>
          </cell>
          <cell r="P2423"/>
          <cell r="Q2423" t="str">
            <v>Racionalização</v>
          </cell>
          <cell r="R2423"/>
          <cell r="S2423" t="str">
            <v>Relatório Médico Detalhado e opme conforme Manual de Intercâmbio Nacional.</v>
          </cell>
        </row>
        <row r="2424">
          <cell r="A2424">
            <v>40813886</v>
          </cell>
          <cell r="B2424">
            <v>22</v>
          </cell>
          <cell r="C2424">
            <v>40813886</v>
          </cell>
          <cell r="D2424" t="str">
            <v>Pielografia percutânea orientada por RX, US, TC ou RM</v>
          </cell>
          <cell r="E2424" t="str">
            <v>4A</v>
          </cell>
          <cell r="F2424"/>
          <cell r="G2424"/>
          <cell r="H2424"/>
          <cell r="I2424">
            <v>3</v>
          </cell>
          <cell r="J2424"/>
          <cell r="K2424">
            <v>32130171</v>
          </cell>
          <cell r="L2424" t="str">
            <v>Pielografia anterograda percutanea</v>
          </cell>
          <cell r="M2424">
            <v>401</v>
          </cell>
          <cell r="N2424"/>
          <cell r="O2424">
            <v>0</v>
          </cell>
          <cell r="P2424"/>
          <cell r="Q2424" t="str">
            <v>Racionalização</v>
          </cell>
          <cell r="R2424"/>
          <cell r="S2424" t="str">
            <v>Relatório Médico Detalhado e opme conforme Manual de Intercâmbio Nacional.</v>
          </cell>
        </row>
        <row r="2425">
          <cell r="A2425">
            <v>40813894</v>
          </cell>
          <cell r="B2425">
            <v>22</v>
          </cell>
          <cell r="C2425">
            <v>40813894</v>
          </cell>
          <cell r="D2425" t="str">
            <v>Exérese percutânea de tumor benigno orientada por RX, US, TC ou RM</v>
          </cell>
          <cell r="E2425" t="str">
            <v>8C</v>
          </cell>
          <cell r="F2425"/>
          <cell r="G2425"/>
          <cell r="H2425">
            <v>1</v>
          </cell>
          <cell r="I2425">
            <v>3</v>
          </cell>
          <cell r="J2425"/>
          <cell r="K2425">
            <v>40813894</v>
          </cell>
          <cell r="L2425" t="str">
            <v>Exérese percutânea de tumor benigno orientada por RX, US, TC ou RM</v>
          </cell>
          <cell r="M2425"/>
          <cell r="N2425">
            <v>1</v>
          </cell>
          <cell r="O2425">
            <v>3</v>
          </cell>
          <cell r="P2425"/>
          <cell r="Q2425" t="str">
            <v>Racionalização</v>
          </cell>
          <cell r="R2425"/>
          <cell r="S2425" t="str">
            <v>Relatório Médico Detalhado, laudo de usom e/ou tomografia e/ou ressonância magnética opme conforme Manual de Intercâmbio Nacional</v>
          </cell>
        </row>
        <row r="2426">
          <cell r="A2426">
            <v>40813908</v>
          </cell>
          <cell r="B2426">
            <v>22</v>
          </cell>
          <cell r="C2426">
            <v>40813908</v>
          </cell>
          <cell r="D2426" t="str">
            <v>Quimioterapia por cateter de tumor de cabeça e pescoço</v>
          </cell>
          <cell r="E2426" t="str">
            <v>7A</v>
          </cell>
          <cell r="F2426"/>
          <cell r="G2426"/>
          <cell r="H2426">
            <v>1</v>
          </cell>
          <cell r="I2426">
            <v>5</v>
          </cell>
          <cell r="J2426"/>
          <cell r="K2426">
            <v>40813908</v>
          </cell>
          <cell r="L2426" t="str">
            <v>Quimioterapia por cateter de tumor de cabeça e pescoço</v>
          </cell>
          <cell r="M2426"/>
          <cell r="N2426">
            <v>1</v>
          </cell>
          <cell r="O2426">
            <v>5</v>
          </cell>
          <cell r="P2426"/>
          <cell r="Q2426" t="str">
            <v>Racionalização</v>
          </cell>
          <cell r="R2426"/>
          <cell r="S2426" t="str">
            <v>Relatório Médico Detalhado, laudo de usom e/ou tomografia e/ou ressonância magnética</v>
          </cell>
        </row>
        <row r="2427">
          <cell r="A2427">
            <v>40813916</v>
          </cell>
          <cell r="B2427">
            <v>22</v>
          </cell>
          <cell r="C2427">
            <v>40813916</v>
          </cell>
          <cell r="D2427" t="str">
            <v>Quimioembolização para tratamento de tumor hepático</v>
          </cell>
          <cell r="E2427" t="str">
            <v>8A</v>
          </cell>
          <cell r="F2427"/>
          <cell r="G2427"/>
          <cell r="H2427">
            <v>1</v>
          </cell>
          <cell r="I2427">
            <v>5</v>
          </cell>
          <cell r="J2427"/>
          <cell r="K2427">
            <v>32130422</v>
          </cell>
          <cell r="L2427" t="str">
            <v>Quimioembolizacao arterial ou venosa de orgao</v>
          </cell>
          <cell r="M2427">
            <v>700</v>
          </cell>
          <cell r="N2427"/>
          <cell r="O2427">
            <v>0</v>
          </cell>
          <cell r="P2427"/>
          <cell r="Q2427" t="str">
            <v>Racionalização</v>
          </cell>
          <cell r="R2427"/>
          <cell r="S2427" t="str">
            <v>Relatório Médico Detalhado, laudo de usom e/ou tomografia e/ou ressonância magnética</v>
          </cell>
        </row>
        <row r="2428">
          <cell r="A2428">
            <v>40813924</v>
          </cell>
          <cell r="B2428">
            <v>22</v>
          </cell>
          <cell r="C2428">
            <v>40813924</v>
          </cell>
          <cell r="D2428" t="str">
            <v xml:space="preserve">Quimioterapia por cateter intra-arterial </v>
          </cell>
          <cell r="E2428" t="str">
            <v>7C</v>
          </cell>
          <cell r="F2428"/>
          <cell r="G2428"/>
          <cell r="H2428">
            <v>1</v>
          </cell>
          <cell r="I2428">
            <v>5</v>
          </cell>
          <cell r="J2428"/>
          <cell r="K2428">
            <v>39130010</v>
          </cell>
          <cell r="L2428" t="str">
            <v>Quimioterapia intra-arterial regional</v>
          </cell>
          <cell r="M2428">
            <v>818</v>
          </cell>
          <cell r="N2428"/>
          <cell r="O2428">
            <v>0</v>
          </cell>
          <cell r="P2428"/>
          <cell r="Q2428" t="str">
            <v>Racionalização</v>
          </cell>
          <cell r="R2428"/>
          <cell r="S2428" t="str">
            <v>Relatório Médico Detalhado, laudo de usom e/ou tomografia e/ou ressonância magnética</v>
          </cell>
        </row>
        <row r="2429">
          <cell r="A2429">
            <v>40813932</v>
          </cell>
          <cell r="B2429">
            <v>22</v>
          </cell>
          <cell r="C2429">
            <v>40813932</v>
          </cell>
          <cell r="D2429" t="str">
            <v xml:space="preserve">TIPS - anastomose porto-cava percutânea para tratamento de hipertensão portal </v>
          </cell>
          <cell r="E2429" t="str">
            <v>10A</v>
          </cell>
          <cell r="F2429"/>
          <cell r="G2429"/>
          <cell r="H2429">
            <v>2</v>
          </cell>
          <cell r="I2429">
            <v>7</v>
          </cell>
          <cell r="J2429"/>
          <cell r="K2429">
            <v>32130708</v>
          </cell>
          <cell r="L2429" t="str">
            <v>Colocacao percutanea de shunt porto sistemico (TIPS)</v>
          </cell>
          <cell r="M2429">
            <v>1583</v>
          </cell>
          <cell r="N2429"/>
          <cell r="O2429">
            <v>0</v>
          </cell>
          <cell r="P2429"/>
          <cell r="Q2429" t="str">
            <v>Racionalização</v>
          </cell>
          <cell r="R2429"/>
          <cell r="S2429" t="str">
            <v>Relatório Médico Detalhado, laudo de usom e/ou tomografia e/ou ressonância magnética e opme conforme Manual de Intercâmbio Nacional</v>
          </cell>
        </row>
        <row r="2430">
          <cell r="A2430">
            <v>40813940</v>
          </cell>
          <cell r="B2430">
            <v>22</v>
          </cell>
          <cell r="C2430">
            <v>40813940</v>
          </cell>
          <cell r="D2430" t="str">
            <v>Implante de endoprótese em aneurisma de aorta abdominal ou torácica com stent revestido (stent-graft)</v>
          </cell>
          <cell r="E2430" t="str">
            <v>10A</v>
          </cell>
          <cell r="F2430"/>
          <cell r="G2430"/>
          <cell r="H2430">
            <v>2</v>
          </cell>
          <cell r="I2430">
            <v>5</v>
          </cell>
          <cell r="J2430"/>
          <cell r="K2430">
            <v>40813940</v>
          </cell>
          <cell r="L2430" t="str">
            <v>Implante de endoprótese em aneurisma de aorta abdominal ou torácica com stent revestido (stent-graft)</v>
          </cell>
          <cell r="M2430"/>
          <cell r="N2430">
            <v>2</v>
          </cell>
          <cell r="O2430">
            <v>5</v>
          </cell>
          <cell r="P2430"/>
          <cell r="Q2430" t="str">
            <v>Racionalização</v>
          </cell>
          <cell r="R2430"/>
          <cell r="S2430" t="str">
            <v>Relatório Médico Detalhado e cópia do laudo da angiografia ou angiotomografia ou angioressonancia e opme conforme Manual de Intercâmbio Nacional</v>
          </cell>
        </row>
        <row r="2431">
          <cell r="A2431">
            <v>40813959</v>
          </cell>
          <cell r="B2431">
            <v>22</v>
          </cell>
          <cell r="C2431">
            <v>40813959</v>
          </cell>
          <cell r="D2431" t="str">
            <v>Implante de endoprótese em dissecção de aorta abdominal ou torácica com stent revestido (stent-graft)</v>
          </cell>
          <cell r="E2431" t="str">
            <v>10A</v>
          </cell>
          <cell r="F2431"/>
          <cell r="G2431"/>
          <cell r="H2431">
            <v>2</v>
          </cell>
          <cell r="I2431">
            <v>5</v>
          </cell>
          <cell r="J2431"/>
          <cell r="K2431">
            <v>40813959</v>
          </cell>
          <cell r="L2431" t="str">
            <v>Implante de endoprótese em dissecção de aorta abdominal ou torácica com stent revestido (stent-graft)</v>
          </cell>
          <cell r="M2431"/>
          <cell r="N2431">
            <v>2</v>
          </cell>
          <cell r="O2431">
            <v>5</v>
          </cell>
          <cell r="P2431"/>
          <cell r="Q2431" t="str">
            <v>Racionalização</v>
          </cell>
          <cell r="R2431"/>
          <cell r="S2431" t="str">
            <v>Relatório Médico Detalhado e cópia do laudo da angiografia ou angiotomografia ou angioressonancia e opme conforme Manual de Intercâmbio Nacional</v>
          </cell>
        </row>
        <row r="2432">
          <cell r="A2432">
            <v>40813975</v>
          </cell>
          <cell r="B2432">
            <v>22</v>
          </cell>
          <cell r="C2432">
            <v>40813975</v>
          </cell>
          <cell r="D2432" t="str">
            <v xml:space="preserve">Tratamento do vasoespasmo pós-trauma </v>
          </cell>
          <cell r="E2432" t="str">
            <v>9A</v>
          </cell>
          <cell r="F2432"/>
          <cell r="G2432"/>
          <cell r="H2432">
            <v>1</v>
          </cell>
          <cell r="I2432">
            <v>5</v>
          </cell>
          <cell r="J2432"/>
          <cell r="K2432">
            <v>32130694</v>
          </cell>
          <cell r="L2432" t="str">
            <v>Tratamento endovascular de vasoespasmo</v>
          </cell>
          <cell r="M2432">
            <v>1333</v>
          </cell>
          <cell r="N2432"/>
          <cell r="O2432">
            <v>0</v>
          </cell>
          <cell r="P2432"/>
          <cell r="Q2432" t="str">
            <v>Racionalização</v>
          </cell>
          <cell r="R2432"/>
          <cell r="S2432" t="str">
            <v>Relatório Médico Detalhado</v>
          </cell>
        </row>
        <row r="2433">
          <cell r="A2433">
            <v>40813983</v>
          </cell>
          <cell r="B2433">
            <v>22</v>
          </cell>
          <cell r="C2433">
            <v>40813983</v>
          </cell>
          <cell r="D2433" t="str">
            <v xml:space="preserve">Trombectomia mecânica para tratamento de TEP </v>
          </cell>
          <cell r="E2433" t="str">
            <v>10C</v>
          </cell>
          <cell r="F2433"/>
          <cell r="G2433"/>
          <cell r="H2433">
            <v>1</v>
          </cell>
          <cell r="I2433">
            <v>5</v>
          </cell>
          <cell r="J2433"/>
          <cell r="K2433">
            <v>40813983</v>
          </cell>
          <cell r="L2433" t="str">
            <v xml:space="preserve">Trombectomia mecânica para tratamento de TEP </v>
          </cell>
          <cell r="M2433"/>
          <cell r="N2433">
            <v>1</v>
          </cell>
          <cell r="O2433">
            <v>5</v>
          </cell>
          <cell r="P2433"/>
          <cell r="Q2433" t="str">
            <v>Racionalização</v>
          </cell>
          <cell r="R2433"/>
          <cell r="S2433" t="str">
            <v>Relatório Médico Detalhado, laudo de usom e/ou tomografia e/ou ressonância magnética e/ou cintilografia</v>
          </cell>
        </row>
        <row r="2434">
          <cell r="A2434">
            <v>40813991</v>
          </cell>
          <cell r="B2434">
            <v>22</v>
          </cell>
          <cell r="C2434">
            <v>40813991</v>
          </cell>
          <cell r="D2434" t="str">
            <v>Trombectomia mecânica venosa</v>
          </cell>
          <cell r="E2434" t="str">
            <v>10C</v>
          </cell>
          <cell r="F2434"/>
          <cell r="G2434"/>
          <cell r="H2434">
            <v>1</v>
          </cell>
          <cell r="I2434">
            <v>3</v>
          </cell>
          <cell r="J2434"/>
          <cell r="K2434">
            <v>40090230</v>
          </cell>
          <cell r="L2434" t="str">
            <v>Retirada percutanea de embolos pulmonares</v>
          </cell>
          <cell r="M2434">
            <v>1450</v>
          </cell>
          <cell r="N2434">
            <v>1</v>
          </cell>
          <cell r="O2434">
            <v>4</v>
          </cell>
          <cell r="P2434"/>
          <cell r="Q2434" t="str">
            <v>Racionalização</v>
          </cell>
          <cell r="R2434"/>
          <cell r="S2434" t="str">
            <v>Relatório Médico Detalhado, laudo de usom e/ou tomografia e/ou ressonância magnética</v>
          </cell>
        </row>
        <row r="2435">
          <cell r="A2435">
            <v>40814017</v>
          </cell>
          <cell r="B2435">
            <v>22</v>
          </cell>
          <cell r="C2435">
            <v>40814017</v>
          </cell>
          <cell r="D2435" t="str">
            <v>Trombectomia medicamentosa para tratamento de TEP</v>
          </cell>
          <cell r="E2435" t="str">
            <v>10B</v>
          </cell>
          <cell r="F2435"/>
          <cell r="G2435"/>
          <cell r="H2435">
            <v>1</v>
          </cell>
          <cell r="I2435">
            <v>5</v>
          </cell>
          <cell r="J2435"/>
          <cell r="K2435">
            <v>40814017</v>
          </cell>
          <cell r="L2435" t="str">
            <v>Trombectomia medicamentosa para tratamento de TEP</v>
          </cell>
          <cell r="M2435"/>
          <cell r="N2435">
            <v>1</v>
          </cell>
          <cell r="O2435">
            <v>5</v>
          </cell>
          <cell r="P2435"/>
          <cell r="Q2435" t="str">
            <v>Racionalização</v>
          </cell>
          <cell r="R2435"/>
          <cell r="S2435" t="str">
            <v>Relatório Médico Detalhado, laudo de usom e/ou tomografia e/ou ressonância magnética e/ou cintilografia</v>
          </cell>
        </row>
        <row r="2436">
          <cell r="A2436">
            <v>40814025</v>
          </cell>
          <cell r="B2436">
            <v>22</v>
          </cell>
          <cell r="C2436">
            <v>40814025</v>
          </cell>
          <cell r="D2436" t="str">
            <v xml:space="preserve">Trombólise medicamentosa arterial ou venosa - por vaso </v>
          </cell>
          <cell r="E2436" t="str">
            <v>9C</v>
          </cell>
          <cell r="F2436"/>
          <cell r="G2436"/>
          <cell r="H2436">
            <v>1</v>
          </cell>
          <cell r="I2436">
            <v>3</v>
          </cell>
          <cell r="J2436"/>
          <cell r="K2436">
            <v>32130287</v>
          </cell>
          <cell r="L2436" t="str">
            <v>Infusao seletiva intra-vascular de enzimar tromboliticas</v>
          </cell>
          <cell r="M2436">
            <v>982</v>
          </cell>
          <cell r="N2436"/>
          <cell r="O2436">
            <v>0</v>
          </cell>
          <cell r="P2436"/>
          <cell r="Q2436" t="str">
            <v>Racionalização</v>
          </cell>
          <cell r="R2436"/>
          <cell r="S2436" t="str">
            <v>Relatório Médico Detalhado, laudo de usom e/ou tomografia e/ou ressonância magnética</v>
          </cell>
        </row>
        <row r="2437">
          <cell r="A2437">
            <v>40814033</v>
          </cell>
          <cell r="B2437">
            <v>22</v>
          </cell>
          <cell r="C2437">
            <v>40814033</v>
          </cell>
          <cell r="D2437" t="str">
            <v xml:space="preserve">Trombólise medicamentosa arterial ou venosa para tratamento de isquemia mesentérica </v>
          </cell>
          <cell r="E2437" t="str">
            <v>9C</v>
          </cell>
          <cell r="F2437"/>
          <cell r="G2437"/>
          <cell r="H2437">
            <v>1</v>
          </cell>
          <cell r="I2437">
            <v>5</v>
          </cell>
          <cell r="J2437"/>
          <cell r="K2437">
            <v>40814033</v>
          </cell>
          <cell r="L2437" t="str">
            <v xml:space="preserve">Trombólise medicamentosa arterial ou venosa para tratamento de isquemia mesentérica </v>
          </cell>
          <cell r="M2437"/>
          <cell r="N2437">
            <v>1</v>
          </cell>
          <cell r="O2437">
            <v>5</v>
          </cell>
          <cell r="P2437"/>
          <cell r="Q2437" t="str">
            <v>Racionalização</v>
          </cell>
          <cell r="R2437"/>
          <cell r="S2437" t="str">
            <v>Relatório Médico Detalhado, laudo de usom e/ou tomografia e/ou ressonância magnética</v>
          </cell>
        </row>
        <row r="2438">
          <cell r="A2438">
            <v>40814041</v>
          </cell>
          <cell r="B2438">
            <v>22</v>
          </cell>
          <cell r="C2438">
            <v>40814041</v>
          </cell>
          <cell r="D2438" t="str">
            <v>Trombólise medicamentosa em troncos supra-aórticos e intracranianos</v>
          </cell>
          <cell r="E2438" t="str">
            <v>10A</v>
          </cell>
          <cell r="F2438"/>
          <cell r="G2438"/>
          <cell r="H2438">
            <v>1</v>
          </cell>
          <cell r="I2438">
            <v>5</v>
          </cell>
          <cell r="J2438"/>
          <cell r="K2438">
            <v>40814041</v>
          </cell>
          <cell r="L2438" t="str">
            <v>Trombólise medicamentosa em troncos supra-aórticos e intracranianos</v>
          </cell>
          <cell r="M2438"/>
          <cell r="N2438">
            <v>1</v>
          </cell>
          <cell r="O2438">
            <v>5</v>
          </cell>
          <cell r="P2438"/>
          <cell r="Q2438" t="str">
            <v>Racionalização</v>
          </cell>
          <cell r="R2438"/>
          <cell r="S2438" t="str">
            <v>Relatório Médico Detalhado, angiotomografia ou angiografia e/ou rx e/ou ultrassonografia e/ou tomografia computadorizada e/ou ressonancia magnetica</v>
          </cell>
        </row>
        <row r="2439">
          <cell r="A2439">
            <v>40814050</v>
          </cell>
          <cell r="B2439">
            <v>22</v>
          </cell>
          <cell r="C2439">
            <v>40814050</v>
          </cell>
          <cell r="D2439" t="str">
            <v xml:space="preserve">Repermeabilização tubária para tratamento de infertilidade </v>
          </cell>
          <cell r="E2439" t="str">
            <v>10A</v>
          </cell>
          <cell r="F2439"/>
          <cell r="G2439"/>
          <cell r="H2439">
            <v>1</v>
          </cell>
          <cell r="I2439">
            <v>4</v>
          </cell>
          <cell r="J2439"/>
          <cell r="K2439">
            <v>40814050</v>
          </cell>
          <cell r="L2439" t="str">
            <v xml:space="preserve">Repermeabilização tubária para tratamento de infertilidade </v>
          </cell>
          <cell r="M2439"/>
          <cell r="N2439">
            <v>1</v>
          </cell>
          <cell r="O2439">
            <v>4</v>
          </cell>
          <cell r="P2439"/>
          <cell r="Q2439" t="str">
            <v>Racionalização</v>
          </cell>
          <cell r="R2439"/>
          <cell r="S2439" t="str">
            <v>Relatório Médico Detalhado, laudo de usom e/ou tomografia e/ou ressonância magnética</v>
          </cell>
        </row>
        <row r="2440">
          <cell r="A2440">
            <v>40814068</v>
          </cell>
          <cell r="B2440">
            <v>22</v>
          </cell>
          <cell r="C2440">
            <v>40814068</v>
          </cell>
          <cell r="D2440" t="str">
            <v>Retirada percutânea de cálculos biliares orientada por RX, US ou TC</v>
          </cell>
          <cell r="E2440" t="str">
            <v>7C</v>
          </cell>
          <cell r="F2440"/>
          <cell r="G2440"/>
          <cell r="H2440">
            <v>1</v>
          </cell>
          <cell r="I2440">
            <v>5</v>
          </cell>
          <cell r="J2440"/>
          <cell r="K2440">
            <v>32130112</v>
          </cell>
          <cell r="L2440" t="str">
            <v>Retirada percutanea de calculos biliares residuais</v>
          </cell>
          <cell r="M2440">
            <v>982</v>
          </cell>
          <cell r="N2440"/>
          <cell r="O2440">
            <v>0</v>
          </cell>
          <cell r="P2440"/>
          <cell r="Q2440" t="str">
            <v>Racionalização</v>
          </cell>
          <cell r="R2440"/>
          <cell r="S2440" t="str">
            <v>Relatório Médico Detalhado, laudo de usom e/ou tomografia e/ou ressonância magnética e opme conforme Manual de Intercâmbio Nacional</v>
          </cell>
        </row>
        <row r="2441">
          <cell r="A2441">
            <v>40814076</v>
          </cell>
          <cell r="B2441">
            <v>22</v>
          </cell>
          <cell r="C2441">
            <v>40814076</v>
          </cell>
          <cell r="D2441" t="str">
            <v>Retirada percutânea de cálculos renais orientada por RX, US ou TC</v>
          </cell>
          <cell r="E2441" t="str">
            <v>7C</v>
          </cell>
          <cell r="F2441"/>
          <cell r="G2441"/>
          <cell r="H2441">
            <v>1</v>
          </cell>
          <cell r="I2441">
            <v>5</v>
          </cell>
          <cell r="J2441"/>
          <cell r="K2441">
            <v>32130252</v>
          </cell>
          <cell r="L2441" t="str">
            <v xml:space="preserve">Retirada percutanea de calculos </v>
          </cell>
          <cell r="M2441">
            <v>936</v>
          </cell>
          <cell r="N2441"/>
          <cell r="O2441">
            <v>0</v>
          </cell>
          <cell r="P2441"/>
          <cell r="Q2441" t="str">
            <v>Racionalização</v>
          </cell>
          <cell r="R2441"/>
          <cell r="S2441" t="str">
            <v>Relatório Médico Detalhado, laudo de usom e/ou tomografia e/ou ressonância magnética e opme conforme Manual de Intercâmbio Nacional</v>
          </cell>
        </row>
        <row r="2442">
          <cell r="A2442">
            <v>40814084</v>
          </cell>
          <cell r="B2442">
            <v>22</v>
          </cell>
          <cell r="C2442">
            <v>40814084</v>
          </cell>
          <cell r="D2442" t="str">
            <v xml:space="preserve">Retirada percutânea de corpo estranho intravascular </v>
          </cell>
          <cell r="E2442" t="str">
            <v>9A</v>
          </cell>
          <cell r="F2442"/>
          <cell r="G2442"/>
          <cell r="H2442">
            <v>1</v>
          </cell>
          <cell r="I2442">
            <v>5</v>
          </cell>
          <cell r="J2442"/>
          <cell r="K2442">
            <v>32130279</v>
          </cell>
          <cell r="L2442" t="str">
            <v>Retirada percutanea de corpo estranho intravascular</v>
          </cell>
          <cell r="M2442">
            <v>1561</v>
          </cell>
          <cell r="N2442"/>
          <cell r="O2442">
            <v>0</v>
          </cell>
          <cell r="P2442"/>
          <cell r="Q2442" t="str">
            <v>Racionalização</v>
          </cell>
          <cell r="R2442"/>
          <cell r="S2442" t="str">
            <v>Relatório Médico Detalhado, laudo de usom e/ou tomografia e/ou ressonância magnética e opme conforme Manual de Intercâmbio Nacional</v>
          </cell>
        </row>
        <row r="2443">
          <cell r="A2443">
            <v>40814092</v>
          </cell>
          <cell r="B2443">
            <v>22</v>
          </cell>
          <cell r="C2443">
            <v>40814092</v>
          </cell>
          <cell r="D2443" t="str">
            <v>Osteoplastia ou discectomia percutânea (vertebroplastia e outras)</v>
          </cell>
          <cell r="E2443" t="str">
            <v>8C</v>
          </cell>
          <cell r="F2443"/>
          <cell r="G2443"/>
          <cell r="H2443">
            <v>1</v>
          </cell>
          <cell r="I2443">
            <v>5</v>
          </cell>
          <cell r="J2443"/>
          <cell r="K2443">
            <v>32130678</v>
          </cell>
          <cell r="L2443" t="str">
            <v>Vertebroplastia percutanea</v>
          </cell>
          <cell r="M2443">
            <v>1083</v>
          </cell>
          <cell r="N2443"/>
          <cell r="O2443">
            <v>0</v>
          </cell>
          <cell r="P2443"/>
          <cell r="Q2443" t="str">
            <v>Racionalização</v>
          </cell>
          <cell r="R2443"/>
          <cell r="S2443" t="str">
            <v>Relatório Médico Detalhado, laudo de usom e/ou tomografia e/ou ressonância magnética e opme conforme Manual de Intercâmbio Nacional</v>
          </cell>
        </row>
        <row r="2444">
          <cell r="A2444">
            <v>40814106</v>
          </cell>
          <cell r="B2444">
            <v>22</v>
          </cell>
          <cell r="C2444">
            <v>40814106</v>
          </cell>
          <cell r="D2444" t="str">
            <v>Discografia</v>
          </cell>
          <cell r="E2444" t="str">
            <v>4A</v>
          </cell>
          <cell r="F2444"/>
          <cell r="G2444"/>
          <cell r="H2444"/>
          <cell r="I2444">
            <v>3</v>
          </cell>
          <cell r="J2444"/>
          <cell r="K2444">
            <v>40814106</v>
          </cell>
          <cell r="L2444" t="str">
            <v>Discografia</v>
          </cell>
          <cell r="M2444"/>
          <cell r="N2444"/>
          <cell r="O2444">
            <v>3</v>
          </cell>
          <cell r="P2444"/>
          <cell r="Q2444" t="str">
            <v>Racionalização</v>
          </cell>
          <cell r="R2444"/>
          <cell r="S2444" t="str">
            <v>Relatório Médico Detalhado e opme conforme Manual de Intercâmbio Nacional.</v>
          </cell>
        </row>
        <row r="2445">
          <cell r="A2445">
            <v>40814114</v>
          </cell>
          <cell r="B2445">
            <v>22</v>
          </cell>
          <cell r="C2445">
            <v>40814114</v>
          </cell>
          <cell r="D2445" t="str">
            <v>Litotripsia mecânica de cálculos renais orientada por RX ou US</v>
          </cell>
          <cell r="E2445" t="str">
            <v>8B</v>
          </cell>
          <cell r="F2445"/>
          <cell r="G2445"/>
          <cell r="H2445"/>
          <cell r="I2445">
            <v>4</v>
          </cell>
          <cell r="J2445"/>
          <cell r="K2445">
            <v>40814114</v>
          </cell>
          <cell r="L2445" t="str">
            <v>Litotripsia mecânica de cálculos renais orientada por RX ou US</v>
          </cell>
          <cell r="M2445"/>
          <cell r="N2445"/>
          <cell r="O2445">
            <v>4</v>
          </cell>
          <cell r="P2445"/>
          <cell r="Q2445" t="str">
            <v>Racionalização</v>
          </cell>
          <cell r="R2445"/>
          <cell r="S2445" t="str">
            <v>Relatório Médico Detalhado, laudo de usom e/ou tomografia e/ou ressonância magnética</v>
          </cell>
        </row>
        <row r="2446">
          <cell r="A2446">
            <v>40814130</v>
          </cell>
          <cell r="B2446">
            <v>22</v>
          </cell>
          <cell r="C2446">
            <v>40814130</v>
          </cell>
          <cell r="D2446" t="str">
            <v>Sinusografia (abscessografia)</v>
          </cell>
          <cell r="E2446" t="str">
            <v>3C</v>
          </cell>
          <cell r="F2446"/>
          <cell r="G2446"/>
          <cell r="H2446"/>
          <cell r="I2446">
            <v>3</v>
          </cell>
          <cell r="J2446"/>
          <cell r="K2446">
            <v>40814130</v>
          </cell>
          <cell r="L2446" t="str">
            <v>Sinusografia (abscessografia)</v>
          </cell>
          <cell r="M2446"/>
          <cell r="N2446"/>
          <cell r="O2446">
            <v>3</v>
          </cell>
          <cell r="P2446"/>
          <cell r="Q2446" t="str">
            <v>Racionalização</v>
          </cell>
          <cell r="R2446"/>
          <cell r="S2446" t="str">
            <v>Relatório Médico Detalhado</v>
          </cell>
        </row>
        <row r="2447">
          <cell r="A2447">
            <v>40814149</v>
          </cell>
          <cell r="B2447">
            <v>22</v>
          </cell>
          <cell r="C2447">
            <v>40814149</v>
          </cell>
          <cell r="D2447" t="str">
            <v>Paracentese orientada por RX ou US</v>
          </cell>
          <cell r="E2447" t="str">
            <v>3C</v>
          </cell>
          <cell r="F2447"/>
          <cell r="G2447"/>
          <cell r="H2447"/>
          <cell r="I2447">
            <v>0</v>
          </cell>
          <cell r="J2447"/>
          <cell r="K2447">
            <v>40814149</v>
          </cell>
          <cell r="L2447" t="str">
            <v>Paracentese orientada por RX ou US</v>
          </cell>
          <cell r="M2447"/>
          <cell r="N2447"/>
          <cell r="O2447">
            <v>0</v>
          </cell>
          <cell r="P2447"/>
          <cell r="Q2447" t="str">
            <v xml:space="preserve">Baixo Risco </v>
          </cell>
          <cell r="R2447">
            <v>1</v>
          </cell>
          <cell r="S2447"/>
        </row>
        <row r="2448">
          <cell r="A2448">
            <v>40814157</v>
          </cell>
          <cell r="B2448">
            <v>22</v>
          </cell>
          <cell r="C2448">
            <v>40814157</v>
          </cell>
          <cell r="D2448" t="str">
            <v>Manipulação de drenos pós-drenagem (orientada por RX, TC, US ou RM)</v>
          </cell>
          <cell r="E2448" t="str">
            <v>3B</v>
          </cell>
          <cell r="F2448"/>
          <cell r="G2448"/>
          <cell r="H2448"/>
          <cell r="I2448">
            <v>0</v>
          </cell>
          <cell r="J2448"/>
          <cell r="K2448">
            <v>32130503</v>
          </cell>
          <cell r="L2448" t="str">
            <v>Manipulacao de dreno intracavitario (abcesso via biliar, via urinaria, cavidades), orientada por RX, TC, US ou RM)</v>
          </cell>
          <cell r="M2448">
            <v>308</v>
          </cell>
          <cell r="N2448"/>
          <cell r="O2448">
            <v>0</v>
          </cell>
          <cell r="P2448"/>
          <cell r="Q2448" t="str">
            <v xml:space="preserve">Baixo Risco </v>
          </cell>
          <cell r="R2448">
            <v>1</v>
          </cell>
          <cell r="S2448"/>
        </row>
        <row r="2449">
          <cell r="A2449">
            <v>40814165</v>
          </cell>
          <cell r="B2449">
            <v>22</v>
          </cell>
          <cell r="C2449">
            <v>40814165</v>
          </cell>
          <cell r="D2449" t="str">
            <v>Esclerose percutânea de nódulos benignos dirigida por RX, US, TC ou RM</v>
          </cell>
          <cell r="E2449" t="str">
            <v>6C</v>
          </cell>
          <cell r="F2449"/>
          <cell r="G2449"/>
          <cell r="H2449">
            <v>1</v>
          </cell>
          <cell r="I2449">
            <v>3</v>
          </cell>
          <cell r="J2449"/>
          <cell r="K2449">
            <v>40814165</v>
          </cell>
          <cell r="L2449" t="str">
            <v>Esclerose percutânea de nódulos benignos dirigida por RX, US, TC ou RM</v>
          </cell>
          <cell r="M2449"/>
          <cell r="N2449"/>
          <cell r="O2449">
            <v>0</v>
          </cell>
          <cell r="P2449"/>
          <cell r="Q2449" t="str">
            <v>Racionalização</v>
          </cell>
          <cell r="R2449"/>
          <cell r="S2449" t="str">
            <v>Relatório Médico Detalhado</v>
          </cell>
        </row>
        <row r="2450">
          <cell r="A2450">
            <v>40814211</v>
          </cell>
          <cell r="B2450">
            <v>22</v>
          </cell>
          <cell r="C2450">
            <v>40814211</v>
          </cell>
          <cell r="D2450" t="str">
            <v xml:space="preserve">Radioembolização hepática (com diretriz de  utilização nº 155)   </v>
          </cell>
          <cell r="E2450" t="str">
            <v>10A</v>
          </cell>
          <cell r="F2450"/>
          <cell r="G2450"/>
          <cell r="H2450">
            <v>1</v>
          </cell>
          <cell r="I2450">
            <v>5</v>
          </cell>
          <cell r="J2450"/>
          <cell r="K2450">
            <v>40814211</v>
          </cell>
          <cell r="L2450" t="str">
            <v xml:space="preserve">Radioembolização hepática (com diretriz de  utilização nº 155)   </v>
          </cell>
          <cell r="M2450"/>
          <cell r="N2450">
            <v>1</v>
          </cell>
          <cell r="O2450">
            <v>5</v>
          </cell>
          <cell r="P2450"/>
          <cell r="Q2450" t="str">
            <v>Racionalização</v>
          </cell>
          <cell r="R2450"/>
          <cell r="S2450" t="str">
            <v>Relatório médico e laudos anatomopatológicos</v>
          </cell>
        </row>
        <row r="2451">
          <cell r="A2451">
            <v>40814220</v>
          </cell>
          <cell r="B2451">
            <v>22</v>
          </cell>
          <cell r="C2451">
            <v>40814220</v>
          </cell>
          <cell r="D2451" t="str">
            <v xml:space="preserve">Trombectomia no acidente vascular cerebral AVC isquêmico agudo </v>
          </cell>
          <cell r="E2451">
            <v>4000</v>
          </cell>
          <cell r="F2451"/>
          <cell r="G2451"/>
          <cell r="H2451">
            <v>2</v>
          </cell>
          <cell r="I2451">
            <v>7</v>
          </cell>
          <cell r="J2451"/>
          <cell r="K2451">
            <v>40814220</v>
          </cell>
          <cell r="L2451" t="str">
            <v xml:space="preserve">Trombectomia no acidente vascular cerebral AVC isquêmico agudo </v>
          </cell>
          <cell r="M2451"/>
          <cell r="N2451">
            <v>2</v>
          </cell>
          <cell r="O2451">
            <v>7</v>
          </cell>
          <cell r="P2451"/>
          <cell r="Q2451" t="str">
            <v>Racionalização</v>
          </cell>
          <cell r="R2451"/>
          <cell r="S2451" t="str">
            <v>Relatorio médico</v>
          </cell>
        </row>
        <row r="2452">
          <cell r="A2452">
            <v>40902110</v>
          </cell>
          <cell r="B2452">
            <v>22</v>
          </cell>
          <cell r="C2452">
            <v>40902110</v>
          </cell>
          <cell r="D2452" t="str">
            <v>Drenagem percutânea orientada por US (acrescentar o exame de base)</v>
          </cell>
          <cell r="E2452" t="str">
            <v>5A</v>
          </cell>
          <cell r="F2452"/>
          <cell r="G2452"/>
          <cell r="H2452"/>
          <cell r="I2452"/>
          <cell r="J2452"/>
          <cell r="K2452">
            <v>40902110</v>
          </cell>
          <cell r="L2452" t="str">
            <v>Drenagem percutânea orientada por US (acrescentar o exame de base)</v>
          </cell>
          <cell r="M2452"/>
          <cell r="N2452"/>
          <cell r="O2452">
            <v>0</v>
          </cell>
          <cell r="P2452"/>
          <cell r="Q2452" t="str">
            <v>Racionalização</v>
          </cell>
          <cell r="R2452"/>
          <cell r="S2452" t="str">
            <v>Relatório Médico Detalhado</v>
          </cell>
        </row>
        <row r="2453">
          <cell r="A2453">
            <v>41002032</v>
          </cell>
          <cell r="B2453">
            <v>22</v>
          </cell>
          <cell r="C2453">
            <v>41002032</v>
          </cell>
          <cell r="D2453" t="str">
            <v>Drenagem percutânea orientada por TC (acrescentar o exame de base)</v>
          </cell>
          <cell r="E2453" t="str">
            <v>5A</v>
          </cell>
          <cell r="F2453"/>
          <cell r="G2453"/>
          <cell r="H2453"/>
          <cell r="I2453"/>
          <cell r="J2453"/>
          <cell r="K2453">
            <v>41002032</v>
          </cell>
          <cell r="L2453" t="str">
            <v>Drenagem percutânea orientada por TC (acrescentar o exame de base)</v>
          </cell>
          <cell r="M2453"/>
          <cell r="N2453"/>
          <cell r="O2453">
            <v>0</v>
          </cell>
          <cell r="P2453"/>
          <cell r="Q2453" t="str">
            <v>Racionalização</v>
          </cell>
          <cell r="R2453"/>
          <cell r="S2453" t="str">
            <v>Relatório Médico Detalhado</v>
          </cell>
        </row>
        <row r="2454">
          <cell r="A2454">
            <v>41301137</v>
          </cell>
          <cell r="B2454">
            <v>22</v>
          </cell>
          <cell r="C2454">
            <v>41301137</v>
          </cell>
          <cell r="D2454" t="str">
            <v>Dermatoscopia (por lesão)</v>
          </cell>
          <cell r="E2454" t="str">
            <v>1A</v>
          </cell>
          <cell r="F2454"/>
          <cell r="G2454"/>
          <cell r="H2454"/>
          <cell r="I2454"/>
          <cell r="J2454"/>
          <cell r="K2454">
            <v>41301137</v>
          </cell>
          <cell r="L2454" t="str">
            <v>Dermatoscopia (por lesão)</v>
          </cell>
          <cell r="M2454"/>
          <cell r="N2454"/>
          <cell r="O2454"/>
          <cell r="P2454"/>
          <cell r="Q2454" t="str">
            <v>Racionalização</v>
          </cell>
          <cell r="R2454"/>
          <cell r="S2454" t="str">
            <v>Relatório Médico</v>
          </cell>
        </row>
        <row r="2455">
          <cell r="A2455">
            <v>41301234</v>
          </cell>
          <cell r="B2455">
            <v>22</v>
          </cell>
          <cell r="C2455">
            <v>41301234</v>
          </cell>
          <cell r="D2455" t="str">
            <v>Fotodermatoscopia (por lesão)</v>
          </cell>
          <cell r="E2455" t="str">
            <v>1A</v>
          </cell>
          <cell r="F2455"/>
          <cell r="G2455"/>
          <cell r="H2455"/>
          <cell r="I2455"/>
          <cell r="J2455"/>
          <cell r="K2455">
            <v>41301234</v>
          </cell>
          <cell r="L2455" t="str">
            <v>Fotodermatoscopia (por lesão)</v>
          </cell>
          <cell r="M2455"/>
          <cell r="N2455"/>
          <cell r="O2455"/>
          <cell r="P2455"/>
          <cell r="Q2455" t="str">
            <v>Racionalização</v>
          </cell>
          <cell r="R2455"/>
          <cell r="S2455" t="str">
            <v xml:space="preserve">Justificativa Clínica </v>
          </cell>
        </row>
        <row r="2456">
          <cell r="A2456">
            <v>41401557</v>
          </cell>
          <cell r="B2456">
            <v>22</v>
          </cell>
          <cell r="C2456">
            <v>41401557</v>
          </cell>
          <cell r="D2456" t="str">
            <v>Repertorizacao (inclui consulta)</v>
          </cell>
          <cell r="E2456">
            <v>0.01</v>
          </cell>
          <cell r="F2456"/>
          <cell r="G2456"/>
          <cell r="H2456"/>
          <cell r="I2456"/>
          <cell r="J2456"/>
          <cell r="K2456">
            <v>41401557</v>
          </cell>
          <cell r="L2456" t="str">
            <v>Repertorizacao (inclui consulta)</v>
          </cell>
          <cell r="M2456"/>
          <cell r="N2456"/>
          <cell r="O2456"/>
          <cell r="P2456"/>
          <cell r="Q2456" t="str">
            <v>Racionalização</v>
          </cell>
          <cell r="R2456"/>
          <cell r="S2456" t="str">
            <v xml:space="preserve">Relatório Médico detalhado </v>
          </cell>
        </row>
        <row r="2457">
          <cell r="A2457"/>
          <cell r="B2457"/>
          <cell r="C2457"/>
          <cell r="D2457"/>
          <cell r="E2457"/>
          <cell r="F2457"/>
          <cell r="G2457"/>
          <cell r="H2457"/>
          <cell r="I2457"/>
          <cell r="J2457"/>
          <cell r="K2457"/>
          <cell r="L2457"/>
          <cell r="M2457"/>
          <cell r="N2457"/>
          <cell r="O2457"/>
          <cell r="P2457"/>
          <cell r="Q2457"/>
          <cell r="R2457"/>
          <cell r="S2457"/>
        </row>
        <row r="2458">
          <cell r="A2458" t="str">
            <v>Aba "cobertos"</v>
          </cell>
          <cell r="B2458" t="str">
            <v>Procedimentos cobertos pela RN vigente. Será necessário autorização para todos os procedimentos sinalizados com Diretriz de Utilização da ANS, independente do valor do procedimento, exceto para os casos definidos pelo Colégio Nacional de Auditores e transferidos para a classificação de baixo risco.</v>
          </cell>
          <cell r="C2458"/>
          <cell r="D2458"/>
          <cell r="E2458"/>
          <cell r="F2458"/>
          <cell r="G2458"/>
          <cell r="H2458"/>
          <cell r="I2458"/>
          <cell r="J2458"/>
          <cell r="K2458"/>
          <cell r="L2458"/>
          <cell r="M2458"/>
          <cell r="N2458"/>
          <cell r="O2458"/>
          <cell r="P2458"/>
          <cell r="Q2458"/>
          <cell r="R2458"/>
          <cell r="S2458"/>
        </row>
        <row r="2459">
          <cell r="A2459"/>
          <cell r="B2459"/>
          <cell r="C2459"/>
          <cell r="D2459"/>
          <cell r="E2459"/>
          <cell r="F2459"/>
          <cell r="G2459"/>
          <cell r="H2459"/>
          <cell r="I2459"/>
          <cell r="J2459"/>
          <cell r="K2459"/>
          <cell r="L2459"/>
          <cell r="M2459"/>
          <cell r="N2459"/>
          <cell r="O2459"/>
          <cell r="P2459"/>
          <cell r="Q2459"/>
          <cell r="R2459"/>
          <cell r="S2459"/>
        </row>
        <row r="2460">
          <cell r="A2460"/>
          <cell r="B2460"/>
          <cell r="C2460"/>
          <cell r="D2460"/>
          <cell r="E2460"/>
          <cell r="F2460"/>
          <cell r="G2460"/>
          <cell r="H2460"/>
          <cell r="I2460"/>
          <cell r="J2460"/>
          <cell r="K2460"/>
          <cell r="L2460"/>
          <cell r="M2460"/>
          <cell r="N2460"/>
          <cell r="O2460"/>
          <cell r="P2460"/>
        </row>
      </sheetData>
      <sheetData sheetId="2">
        <row r="2">
          <cell r="A2" t="str">
            <v>Código</v>
          </cell>
          <cell r="B2" t="str">
            <v xml:space="preserve">TISS Tipo de Tabela </v>
          </cell>
          <cell r="C2" t="str">
            <v>TISS código</v>
          </cell>
          <cell r="D2" t="str">
            <v>Descrição</v>
          </cell>
          <cell r="E2" t="str">
            <v>Para os procedimentos sem valor, a Unimed Executora deve solicitar autorização à Unimed Origem, informando o valor negociado com o prestador, até que a Unimed do Brasil determine o valor a ser pago no Intercâmbio Nacional.</v>
          </cell>
          <cell r="F2" t="str">
            <v xml:space="preserve">UCO </v>
          </cell>
          <cell r="G2" t="str">
            <v>INC.</v>
          </cell>
          <cell r="H2" t="str">
            <v>Número de Auxiliares</v>
          </cell>
          <cell r="I2" t="str">
            <v>Porte Anestésico</v>
          </cell>
          <cell r="J2" t="str">
            <v xml:space="preserve">Filme m² </v>
          </cell>
          <cell r="K2" t="str">
            <v xml:space="preserve"> AMB</v>
          </cell>
          <cell r="L2" t="str">
            <v xml:space="preserve"> Descrição AMB</v>
          </cell>
          <cell r="M2" t="str">
            <v xml:space="preserve"> Qtde. UT</v>
          </cell>
          <cell r="N2" t="str">
            <v>Número de Auxiliares</v>
          </cell>
          <cell r="O2" t="str">
            <v>Porte Anestésico</v>
          </cell>
          <cell r="P2" t="str">
            <v xml:space="preserve"> Filme m² </v>
          </cell>
          <cell r="Q2" t="str">
            <v>Classificação</v>
          </cell>
          <cell r="R2" t="str">
            <v>Quantidade</v>
          </cell>
          <cell r="S2" t="str">
            <v>Documentação na Racionalização</v>
          </cell>
        </row>
        <row r="3">
          <cell r="A3">
            <v>20104510</v>
          </cell>
          <cell r="B3">
            <v>22</v>
          </cell>
          <cell r="C3">
            <v>20104510</v>
          </cell>
          <cell r="D3" t="str">
            <v xml:space="preserve">Terapia imunobiológica intramuscular (por sessão) - ambulatorial (com diretriz definida pela ANS, nº 65) </v>
          </cell>
          <cell r="E3"/>
          <cell r="F3"/>
          <cell r="G3"/>
          <cell r="H3"/>
          <cell r="I3"/>
          <cell r="J3"/>
          <cell r="K3">
            <v>20104510</v>
          </cell>
          <cell r="L3" t="str">
            <v xml:space="preserve">Terapia imunobiológica intramuscular (por sessão) - ambulatorial (com diretriz definida pela ANS, nº 65) </v>
          </cell>
          <cell r="M3"/>
          <cell r="N3"/>
          <cell r="O3"/>
          <cell r="P3"/>
          <cell r="Q3" t="str">
            <v>Racionalização</v>
          </cell>
          <cell r="R3"/>
          <cell r="S3" t="str">
            <v>Relatorio Médico e preenchimento do formulario elaborado pela Unimed Brasil.</v>
          </cell>
        </row>
        <row r="4">
          <cell r="A4">
            <v>20204230</v>
          </cell>
          <cell r="B4">
            <v>22</v>
          </cell>
          <cell r="C4">
            <v>20204230</v>
          </cell>
          <cell r="D4" t="str">
            <v xml:space="preserve">Terapia imunobiológica intramuscular (por sessão) - hospitalar (com diretriz definida pela ANS, nº 65) </v>
          </cell>
          <cell r="E4"/>
          <cell r="F4"/>
          <cell r="G4"/>
          <cell r="H4"/>
          <cell r="I4"/>
          <cell r="J4"/>
          <cell r="K4">
            <v>20204230</v>
          </cell>
          <cell r="L4" t="str">
            <v xml:space="preserve">Terapia imunobiológica intramuscular (por sessão) - hospitalar (com diretriz definida pela ANS, nº 65) </v>
          </cell>
          <cell r="M4"/>
          <cell r="N4"/>
          <cell r="O4"/>
          <cell r="P4"/>
          <cell r="Q4" t="str">
            <v>Racionalização</v>
          </cell>
          <cell r="R4"/>
          <cell r="S4" t="str">
            <v>Relatorio Médico</v>
          </cell>
        </row>
        <row r="5">
          <cell r="A5">
            <v>20204248</v>
          </cell>
          <cell r="B5">
            <v>22</v>
          </cell>
          <cell r="C5">
            <v>20204248</v>
          </cell>
          <cell r="D5" t="str">
            <v>Terapia com alfacerliponase para Lipofuscinose Ceroide Neuronal Tipo 2 (CLN2) (com diretriz definida pela ANS – nº 153)</v>
          </cell>
          <cell r="E5"/>
          <cell r="F5"/>
          <cell r="G5"/>
          <cell r="H5"/>
          <cell r="I5"/>
          <cell r="J5"/>
          <cell r="K5">
            <v>20204248</v>
          </cell>
          <cell r="L5" t="str">
            <v>Terapia com alfacerliponase para Lipofuscinose Ceroide Neuronal Tipo 2 (CLN2) (com diretriz definida pela ANS – nº 153)</v>
          </cell>
          <cell r="M5"/>
          <cell r="N5"/>
          <cell r="O5"/>
          <cell r="P5"/>
          <cell r="Q5" t="str">
            <v>Racionalização</v>
          </cell>
          <cell r="R5"/>
          <cell r="S5" t="str">
            <v>Relatório Médico e comprovação da patologia através de exame genético</v>
          </cell>
        </row>
        <row r="6">
          <cell r="A6">
            <v>30208149</v>
          </cell>
          <cell r="B6">
            <v>22</v>
          </cell>
          <cell r="C6">
            <v>30208149</v>
          </cell>
          <cell r="D6" t="str">
            <v>Tratamento cirúrgico ou artroplastia para luxação da articulação têmpero mandibular por artroscopia</v>
          </cell>
          <cell r="E6"/>
          <cell r="F6"/>
          <cell r="G6"/>
          <cell r="H6"/>
          <cell r="I6"/>
          <cell r="J6"/>
          <cell r="K6">
            <v>30208149</v>
          </cell>
          <cell r="L6" t="str">
            <v>Tratamento cirúrgico ou artroplastia para luxação da articulação têmpero mandibular por artroscopia</v>
          </cell>
          <cell r="M6"/>
          <cell r="N6"/>
          <cell r="O6"/>
          <cell r="P6"/>
          <cell r="Q6" t="str">
            <v>Racionalização</v>
          </cell>
          <cell r="R6"/>
          <cell r="S6" t="str">
            <v>Relatório Médico Detalhado, Imagem e/ou laudo de rx panorâmico, cefalometria e/ou tomografia e  opme conforme Manual de Intercâmbio Nacional</v>
          </cell>
        </row>
        <row r="7">
          <cell r="A7">
            <v>30208157</v>
          </cell>
          <cell r="B7">
            <v>22</v>
          </cell>
          <cell r="C7">
            <v>30208157</v>
          </cell>
          <cell r="D7" t="str">
            <v xml:space="preserve">Osteotomia da mandíbula e/ou maxila com aplicação de osteodistrator (com diretriz definida pela ANS, nº 144) </v>
          </cell>
          <cell r="E7"/>
          <cell r="F7"/>
          <cell r="G7"/>
          <cell r="H7"/>
          <cell r="I7"/>
          <cell r="J7"/>
          <cell r="K7">
            <v>30208157</v>
          </cell>
          <cell r="L7" t="str">
            <v xml:space="preserve">Osteotomia da mandíbula e/ou maxila com aplicação de osteodistrator (com diretriz definida pela ANS, nº 144) </v>
          </cell>
          <cell r="M7"/>
          <cell r="N7"/>
          <cell r="O7"/>
          <cell r="P7"/>
          <cell r="Q7" t="str">
            <v>Racionalização</v>
          </cell>
          <cell r="R7"/>
          <cell r="S7" t="str">
            <v>Relatorio Médico</v>
          </cell>
        </row>
        <row r="8">
          <cell r="A8">
            <v>30803241</v>
          </cell>
          <cell r="B8">
            <v>22</v>
          </cell>
          <cell r="C8">
            <v>30803241</v>
          </cell>
          <cell r="D8" t="str">
            <v>Biópsia transcutânea de pulmão por agulha</v>
          </cell>
          <cell r="E8"/>
          <cell r="F8"/>
          <cell r="G8"/>
          <cell r="H8"/>
          <cell r="I8"/>
          <cell r="J8"/>
          <cell r="K8">
            <v>55010016</v>
          </cell>
          <cell r="L8" t="str">
            <v>Biópsia de pulmão por agulha</v>
          </cell>
          <cell r="M8">
            <v>300</v>
          </cell>
          <cell r="N8">
            <v>1</v>
          </cell>
          <cell r="O8">
            <v>1</v>
          </cell>
          <cell r="P8"/>
          <cell r="Q8" t="str">
            <v>Racionalização</v>
          </cell>
          <cell r="R8"/>
          <cell r="S8" t="str">
            <v>Justificativa Clínica</v>
          </cell>
        </row>
        <row r="9">
          <cell r="A9">
            <v>31307280</v>
          </cell>
          <cell r="B9">
            <v>22</v>
          </cell>
          <cell r="C9">
            <v>31307280</v>
          </cell>
          <cell r="D9" t="str">
            <v>Endometriose - tratamento cirurgico via laparoscópica</v>
          </cell>
          <cell r="E9"/>
          <cell r="F9"/>
          <cell r="G9"/>
          <cell r="H9"/>
          <cell r="I9"/>
          <cell r="J9"/>
          <cell r="K9">
            <v>31307280</v>
          </cell>
          <cell r="L9" t="str">
            <v>Endometriose - tratamento cirurgico via laparoscópica</v>
          </cell>
          <cell r="M9"/>
          <cell r="N9"/>
          <cell r="O9"/>
          <cell r="P9"/>
          <cell r="Q9" t="str">
            <v>Racionalização</v>
          </cell>
          <cell r="R9"/>
          <cell r="S9" t="str">
            <v>Justificativa Clínica, RX e/ou Ultrassonografia e/ou Tomografia Computadorizada e/ou Ressonância Magnétca e OPME conforme Manual de Intercâmbio Nacional</v>
          </cell>
        </row>
        <row r="10">
          <cell r="A10">
            <v>31401430</v>
          </cell>
          <cell r="B10">
            <v>22</v>
          </cell>
          <cell r="C10">
            <v>31401430</v>
          </cell>
          <cell r="D10" t="str">
            <v>Implante intracerebroventricular de bomba de infusão de fármacos</v>
          </cell>
          <cell r="E10"/>
          <cell r="F10"/>
          <cell r="G10"/>
          <cell r="H10"/>
          <cell r="I10"/>
          <cell r="J10"/>
          <cell r="K10">
            <v>31401430</v>
          </cell>
          <cell r="L10" t="str">
            <v>Implante intracerebroventricular de bomba de infusão de fármacos</v>
          </cell>
          <cell r="M10"/>
          <cell r="N10"/>
          <cell r="O10"/>
          <cell r="P10"/>
          <cell r="Q10" t="str">
            <v>Racionalização</v>
          </cell>
          <cell r="R10"/>
          <cell r="S10" t="str">
            <v>Relatório Médico e comprovação da patologia através de exame genético</v>
          </cell>
        </row>
        <row r="11">
          <cell r="A11"/>
          <cell r="B11"/>
          <cell r="C11"/>
          <cell r="D11"/>
          <cell r="E11"/>
          <cell r="F11"/>
          <cell r="G11"/>
          <cell r="H11"/>
          <cell r="I11"/>
          <cell r="J11"/>
          <cell r="K11"/>
          <cell r="L11"/>
          <cell r="M11"/>
          <cell r="N11"/>
          <cell r="O11"/>
          <cell r="P11"/>
          <cell r="Q11"/>
          <cell r="R11"/>
          <cell r="S11"/>
        </row>
        <row r="12">
          <cell r="A12" t="str">
            <v>Aba "cobertos-autorização"</v>
          </cell>
          <cell r="B12" t="str">
            <v>Procedimentos cobertos pela RN vigente, porém sem precificação, a Unimed Executora deve solicitar autorização à Unimed Origem, informando o valor negociado com o prestador, até que a Unimed do Brasil determine o valor a ser pago no Intercâmbio Nacional.</v>
          </cell>
          <cell r="C12"/>
          <cell r="D12"/>
          <cell r="E12"/>
          <cell r="F12"/>
          <cell r="G12"/>
          <cell r="H12"/>
          <cell r="I12"/>
          <cell r="J12"/>
          <cell r="K12"/>
          <cell r="L12"/>
          <cell r="M12"/>
          <cell r="N12"/>
          <cell r="O12"/>
          <cell r="P12"/>
          <cell r="Q12"/>
          <cell r="R12"/>
          <cell r="S12"/>
        </row>
        <row r="13">
          <cell r="A13"/>
          <cell r="B13"/>
          <cell r="C13"/>
          <cell r="D13"/>
          <cell r="E13"/>
          <cell r="F13"/>
          <cell r="G13"/>
          <cell r="H13"/>
          <cell r="I13"/>
          <cell r="J13"/>
          <cell r="K13"/>
          <cell r="L13"/>
          <cell r="M13"/>
          <cell r="N13"/>
          <cell r="O13"/>
          <cell r="P13"/>
          <cell r="Q13"/>
          <cell r="R13"/>
          <cell r="S13"/>
        </row>
        <row r="14">
          <cell r="A14" t="str">
            <v>PROCEDIMENTOS SINALIZADOS - VER LEGENDA ABAIXO</v>
          </cell>
          <cell r="B14"/>
          <cell r="C14"/>
          <cell r="D14"/>
          <cell r="E14"/>
          <cell r="F14"/>
          <cell r="G14"/>
          <cell r="H14"/>
          <cell r="I14"/>
          <cell r="J14"/>
          <cell r="K14"/>
          <cell r="L14"/>
          <cell r="M14"/>
          <cell r="N14"/>
          <cell r="O14"/>
          <cell r="P14"/>
          <cell r="Q14" t="str">
            <v>Classificação</v>
          </cell>
          <cell r="R14" t="str">
            <v>Quantidade</v>
          </cell>
          <cell r="S14" t="str">
            <v>Documentação na Racionalização</v>
          </cell>
        </row>
        <row r="15">
          <cell r="A15" t="str">
            <v>Código</v>
          </cell>
          <cell r="B15" t="str">
            <v xml:space="preserve">TISS Tipo de Tabela </v>
          </cell>
          <cell r="C15" t="str">
            <v>TISS código</v>
          </cell>
          <cell r="D15" t="str">
            <v>Descrição</v>
          </cell>
          <cell r="E15" t="str">
            <v>Para os procedimentos sem valor, a Unimed Executora deve solicitar autorização à Unimed Origem, informando o valor negociado com o prestador, até que a Unimed do Brasil determine o valor a ser pago no Intercâmbio Nacional.</v>
          </cell>
          <cell r="F15" t="str">
            <v xml:space="preserve">UCO </v>
          </cell>
          <cell r="G15" t="str">
            <v>INC.</v>
          </cell>
          <cell r="H15" t="str">
            <v>Número de Auxiliares</v>
          </cell>
          <cell r="I15" t="str">
            <v>Porte Anestésico</v>
          </cell>
          <cell r="J15" t="str">
            <v xml:space="preserve">Filme m² </v>
          </cell>
          <cell r="K15" t="str">
            <v xml:space="preserve"> AMB</v>
          </cell>
          <cell r="L15" t="str">
            <v xml:space="preserve"> Descrição AMB</v>
          </cell>
          <cell r="M15" t="str">
            <v xml:space="preserve"> Qtde. UT</v>
          </cell>
          <cell r="N15" t="str">
            <v>Número de Auxiliares</v>
          </cell>
          <cell r="O15" t="str">
            <v>Porte Anestésico</v>
          </cell>
          <cell r="P15" t="str">
            <v xml:space="preserve"> Filme m² </v>
          </cell>
          <cell r="Q15" t="str">
            <v>Classificação</v>
          </cell>
          <cell r="R15" t="str">
            <v>Quantidade</v>
          </cell>
          <cell r="S15" t="str">
            <v>Documentação na Racionalização</v>
          </cell>
        </row>
        <row r="16">
          <cell r="A16">
            <v>30301106</v>
          </cell>
          <cell r="B16">
            <v>22</v>
          </cell>
          <cell r="C16">
            <v>30301106</v>
          </cell>
          <cell r="D16" t="str">
            <v xml:space="preserve">Dermatocalaze ou blefarocalaze exérese - unilateral </v>
          </cell>
          <cell r="E16" t="str">
            <v>7A</v>
          </cell>
          <cell r="F16"/>
          <cell r="G16"/>
          <cell r="H16">
            <v>1</v>
          </cell>
          <cell r="I16">
            <v>2</v>
          </cell>
          <cell r="J16"/>
          <cell r="K16">
            <v>50130277</v>
          </cell>
          <cell r="L16" t="str">
            <v>Dermatocalaze ou blefarocalaze (por lado)</v>
          </cell>
          <cell r="M16">
            <v>500</v>
          </cell>
          <cell r="N16">
            <v>1</v>
          </cell>
          <cell r="O16">
            <v>0</v>
          </cell>
          <cell r="P16"/>
          <cell r="Q16" t="str">
            <v>Racionalização</v>
          </cell>
          <cell r="R16"/>
          <cell r="S16" t="str">
            <v>Justificativa Clínica e avaliação médica presencial  quando solicitado.</v>
          </cell>
        </row>
        <row r="17">
          <cell r="A17">
            <v>30602033</v>
          </cell>
          <cell r="B17">
            <v>22</v>
          </cell>
          <cell r="C17">
            <v>30602033</v>
          </cell>
          <cell r="D17" t="str">
            <v>Correcao  cirurgica da assimetria mamaria</v>
          </cell>
          <cell r="E17" t="str">
            <v>8A</v>
          </cell>
          <cell r="F17"/>
          <cell r="G17"/>
          <cell r="H17">
            <v>1</v>
          </cell>
          <cell r="I17">
            <v>5</v>
          </cell>
          <cell r="J17"/>
          <cell r="K17">
            <v>30602033</v>
          </cell>
          <cell r="L17" t="str">
            <v>Correcao  cirurgica da assimetria mamaria</v>
          </cell>
          <cell r="M17"/>
          <cell r="N17">
            <v>1</v>
          </cell>
          <cell r="O17">
            <v>5</v>
          </cell>
          <cell r="P17"/>
          <cell r="Q17" t="str">
            <v>Racionalização</v>
          </cell>
          <cell r="R17"/>
          <cell r="S17" t="str">
            <v>Justificativa Clínica e usom</v>
          </cell>
        </row>
        <row r="18">
          <cell r="A18">
            <v>30703093</v>
          </cell>
          <cell r="B18">
            <v>22</v>
          </cell>
          <cell r="C18">
            <v>30703093</v>
          </cell>
          <cell r="D18" t="str">
            <v>Outros transplantes musculares</v>
          </cell>
          <cell r="E18" t="str">
            <v>12B</v>
          </cell>
          <cell r="F18"/>
          <cell r="G18"/>
          <cell r="H18">
            <v>1</v>
          </cell>
          <cell r="I18">
            <v>5</v>
          </cell>
          <cell r="J18"/>
          <cell r="K18">
            <v>46030174</v>
          </cell>
          <cell r="L18" t="str">
            <v>Outros transplantes musculares</v>
          </cell>
          <cell r="M18">
            <v>1300</v>
          </cell>
          <cell r="N18">
            <v>2</v>
          </cell>
          <cell r="O18">
            <v>5</v>
          </cell>
          <cell r="P18"/>
          <cell r="Q18" t="str">
            <v>Racionalização</v>
          </cell>
          <cell r="R18"/>
          <cell r="S18" t="str">
            <v>Retario médico detalhado</v>
          </cell>
        </row>
        <row r="19">
          <cell r="A19">
            <v>40808270</v>
          </cell>
          <cell r="B19">
            <v>22</v>
          </cell>
          <cell r="C19">
            <v>40808270</v>
          </cell>
          <cell r="D19" t="str">
            <v>Biopsia percutânea de fragmento mamário por agulha grossa (core biopsy) orientada por RM (não inclui o exame de imagem)</v>
          </cell>
          <cell r="E19" t="str">
            <v>4A</v>
          </cell>
          <cell r="F19">
            <v>9.6199999999999992</v>
          </cell>
          <cell r="G19"/>
          <cell r="H19"/>
          <cell r="I19"/>
          <cell r="J19"/>
          <cell r="K19">
            <v>40808270</v>
          </cell>
          <cell r="L19" t="str">
            <v>Biopsia percutânea de fragmento mamário por agulha grossa (core biopsy) orientada por RM (não inclui o exame de imagem)</v>
          </cell>
          <cell r="M19"/>
          <cell r="N19"/>
          <cell r="O19"/>
          <cell r="P19"/>
          <cell r="Q19" t="str">
            <v>Racionalização</v>
          </cell>
          <cell r="R19"/>
          <cell r="S19" t="str">
            <v xml:space="preserve">Relatório Médico +exame de imagem </v>
          </cell>
        </row>
        <row r="20">
          <cell r="A20">
            <v>40813053</v>
          </cell>
          <cell r="B20">
            <v>22</v>
          </cell>
          <cell r="C20">
            <v>40813053</v>
          </cell>
          <cell r="D20" t="str">
            <v>Alcoolizacao percutanea de angioma</v>
          </cell>
          <cell r="E20" t="str">
            <v>7B</v>
          </cell>
          <cell r="F20"/>
          <cell r="G20"/>
          <cell r="H20"/>
          <cell r="I20">
            <v>5</v>
          </cell>
          <cell r="J20"/>
          <cell r="K20">
            <v>40813053</v>
          </cell>
          <cell r="L20" t="str">
            <v>Alcoolizacao percutanea de angioma</v>
          </cell>
          <cell r="M20"/>
          <cell r="N20"/>
          <cell r="O20">
            <v>5</v>
          </cell>
          <cell r="P20"/>
          <cell r="Q20" t="str">
            <v>Racionalização</v>
          </cell>
          <cell r="R20"/>
          <cell r="S20" t="str">
            <v xml:space="preserve">Relatório Médico + exame de imagem e/ou doppler </v>
          </cell>
        </row>
        <row r="21">
          <cell r="A21"/>
          <cell r="B21"/>
          <cell r="C21"/>
          <cell r="D21"/>
          <cell r="E21"/>
          <cell r="F21"/>
          <cell r="G21"/>
          <cell r="H21"/>
          <cell r="I21"/>
          <cell r="J21"/>
          <cell r="K21"/>
          <cell r="L21"/>
          <cell r="M21"/>
          <cell r="N21"/>
          <cell r="O21"/>
          <cell r="P21"/>
          <cell r="Q21"/>
          <cell r="R21"/>
          <cell r="S21"/>
        </row>
        <row r="22">
          <cell r="A22"/>
          <cell r="B22" t="str">
            <v xml:space="preserve">Procedimentos considerados cobertos pelo planilha TUSS x Rol ANS, porém,  o Comitê de Valorização dos Honorarios recomenda atenção especial, pois são semelhantes a outros já cobertos ou que já estão contemplados em outros procedimentos. As instruções gerais que tratam dessas situações devem ser observadas. Desta forma, a Unimed Executora deve observar essas situações nas solicitações das autorizações e na sua cobrança. </v>
          </cell>
          <cell r="C22"/>
          <cell r="D22"/>
          <cell r="E22"/>
          <cell r="F22"/>
          <cell r="G22"/>
          <cell r="H22"/>
          <cell r="I22"/>
          <cell r="J22"/>
          <cell r="K22"/>
          <cell r="L22"/>
          <cell r="M22"/>
          <cell r="N22"/>
          <cell r="O22"/>
          <cell r="P22"/>
          <cell r="Q22"/>
          <cell r="R22"/>
          <cell r="S22"/>
        </row>
        <row r="23">
          <cell r="A23"/>
          <cell r="B23"/>
          <cell r="C23"/>
          <cell r="D23"/>
          <cell r="E23"/>
          <cell r="F23"/>
          <cell r="G23"/>
          <cell r="H23"/>
          <cell r="I23"/>
          <cell r="J23"/>
          <cell r="K23"/>
          <cell r="L23"/>
          <cell r="M23"/>
          <cell r="N23"/>
          <cell r="O23"/>
          <cell r="P23"/>
          <cell r="Q23"/>
          <cell r="R23"/>
          <cell r="S23"/>
        </row>
        <row r="24">
          <cell r="A24" t="str">
            <v>CÓDIGOS QUE NÃO CONSTAM NA CBHPM</v>
          </cell>
          <cell r="B24"/>
          <cell r="C24"/>
          <cell r="D24"/>
          <cell r="E24"/>
          <cell r="F24"/>
          <cell r="G24"/>
          <cell r="H24"/>
          <cell r="I24"/>
          <cell r="J24"/>
          <cell r="K24"/>
          <cell r="L24"/>
          <cell r="M24"/>
          <cell r="N24"/>
          <cell r="O24"/>
          <cell r="P24"/>
          <cell r="Q24" t="str">
            <v>Classificação</v>
          </cell>
          <cell r="R24" t="str">
            <v>Quantidade</v>
          </cell>
          <cell r="S24" t="str">
            <v>Documentação na Racionalização</v>
          </cell>
        </row>
        <row r="25">
          <cell r="A25" t="str">
            <v>Código</v>
          </cell>
          <cell r="B25" t="str">
            <v xml:space="preserve">TISS Tipo de Tabela </v>
          </cell>
          <cell r="C25" t="str">
            <v>TISS código</v>
          </cell>
          <cell r="D25" t="str">
            <v>Descrição</v>
          </cell>
          <cell r="E25" t="str">
            <v>Para os procedimentos sem valor, a Unimed Executora deve solicitar autorização à Unimed Origem, informando o valor negociado com o prestador, até que a Unimed do Brasil determine o valor a ser pago no Intercâmbio Nacional.</v>
          </cell>
          <cell r="F25" t="str">
            <v xml:space="preserve">UCO </v>
          </cell>
          <cell r="G25" t="str">
            <v>INC.</v>
          </cell>
          <cell r="H25" t="str">
            <v>Número de Auxiliares</v>
          </cell>
          <cell r="I25" t="str">
            <v>Porte Anestésico</v>
          </cell>
          <cell r="J25" t="str">
            <v xml:space="preserve">Filme m² </v>
          </cell>
          <cell r="K25" t="str">
            <v xml:space="preserve"> AMB</v>
          </cell>
          <cell r="L25" t="str">
            <v xml:space="preserve"> Descrição AMB</v>
          </cell>
          <cell r="M25" t="str">
            <v xml:space="preserve"> Qtde. UT</v>
          </cell>
          <cell r="N25" t="str">
            <v>Número de Auxiliares</v>
          </cell>
          <cell r="O25" t="str">
            <v>Porte Anestésico</v>
          </cell>
          <cell r="P25" t="str">
            <v xml:space="preserve"> Filme m² </v>
          </cell>
          <cell r="Q25" t="str">
            <v>Classificação</v>
          </cell>
          <cell r="R25" t="str">
            <v>Quantidade</v>
          </cell>
          <cell r="S25" t="str">
            <v>Documentação na Racionalização</v>
          </cell>
        </row>
        <row r="26">
          <cell r="A26">
            <v>30101964</v>
          </cell>
          <cell r="B26">
            <v>22</v>
          </cell>
          <cell r="C26">
            <v>30101964</v>
          </cell>
          <cell r="D26" t="str">
            <v>Retalho expandido</v>
          </cell>
          <cell r="E26" t="str">
            <v>5B</v>
          </cell>
          <cell r="F26"/>
          <cell r="G26"/>
          <cell r="H26">
            <v>1</v>
          </cell>
          <cell r="I26">
            <v>3</v>
          </cell>
          <cell r="J26"/>
          <cell r="K26">
            <v>30101964</v>
          </cell>
          <cell r="L26" t="str">
            <v>Retalho expandido</v>
          </cell>
          <cell r="M26"/>
          <cell r="N26">
            <v>1</v>
          </cell>
          <cell r="O26">
            <v>3</v>
          </cell>
          <cell r="P26"/>
          <cell r="Q26" t="str">
            <v>Racionalização</v>
          </cell>
          <cell r="R26"/>
          <cell r="S26" t="str">
            <v>Relatório Médico detalhado</v>
          </cell>
        </row>
        <row r="27">
          <cell r="A27">
            <v>30602351</v>
          </cell>
          <cell r="B27">
            <v>22</v>
          </cell>
          <cell r="C27">
            <v>30602351</v>
          </cell>
          <cell r="D27" t="str">
            <v>Mamoplastia</v>
          </cell>
          <cell r="E27" t="str">
            <v>4C</v>
          </cell>
          <cell r="F27"/>
          <cell r="G27"/>
          <cell r="H27">
            <v>1</v>
          </cell>
          <cell r="I27">
            <v>3</v>
          </cell>
          <cell r="J27"/>
          <cell r="K27">
            <v>30602351</v>
          </cell>
          <cell r="L27" t="str">
            <v>Mamoplastia</v>
          </cell>
          <cell r="M27"/>
          <cell r="N27">
            <v>1</v>
          </cell>
          <cell r="O27">
            <v>3</v>
          </cell>
          <cell r="P27"/>
          <cell r="Q27" t="str">
            <v>Racionalização</v>
          </cell>
          <cell r="R27"/>
          <cell r="S27" t="str">
            <v>Relatório Médico detalhado</v>
          </cell>
        </row>
        <row r="28">
          <cell r="A28">
            <v>31401384</v>
          </cell>
          <cell r="B28">
            <v>22</v>
          </cell>
          <cell r="C28">
            <v>31401384</v>
          </cell>
          <cell r="D28" t="str">
            <v xml:space="preserve">Traumatismo cranioencefálico - tratamento cirúrgico </v>
          </cell>
          <cell r="E28" t="str">
            <v>9C</v>
          </cell>
          <cell r="F28"/>
          <cell r="G28"/>
          <cell r="H28">
            <v>2</v>
          </cell>
          <cell r="I28">
            <v>5</v>
          </cell>
          <cell r="J28"/>
          <cell r="K28">
            <v>31401384</v>
          </cell>
          <cell r="L28" t="str">
            <v xml:space="preserve">Traumatismo cranioencefálico - tratamento cirúrgico </v>
          </cell>
          <cell r="M28"/>
          <cell r="N28">
            <v>2</v>
          </cell>
          <cell r="O28">
            <v>5</v>
          </cell>
          <cell r="P28"/>
          <cell r="Q28" t="str">
            <v>Racionalização</v>
          </cell>
          <cell r="R28"/>
          <cell r="S28" t="str">
            <v xml:space="preserve">Relatorio Médico + exame de imagem </v>
          </cell>
        </row>
        <row r="29">
          <cell r="A29">
            <v>31401406</v>
          </cell>
          <cell r="B29">
            <v>22</v>
          </cell>
          <cell r="C29">
            <v>31401406</v>
          </cell>
          <cell r="D29" t="str">
            <v>Tumores extracranianos - tratamento cirúrgico</v>
          </cell>
          <cell r="E29" t="str">
            <v>9A</v>
          </cell>
          <cell r="F29"/>
          <cell r="G29"/>
          <cell r="H29">
            <v>2</v>
          </cell>
          <cell r="I29">
            <v>4</v>
          </cell>
          <cell r="J29"/>
          <cell r="K29">
            <v>31401406</v>
          </cell>
          <cell r="L29" t="str">
            <v>Tumores extracranianos - tratamento cirúrgico</v>
          </cell>
          <cell r="M29"/>
          <cell r="N29">
            <v>2</v>
          </cell>
          <cell r="O29">
            <v>4</v>
          </cell>
          <cell r="P29"/>
          <cell r="Q29" t="str">
            <v>Racionalização</v>
          </cell>
          <cell r="R29"/>
          <cell r="S29" t="str">
            <v xml:space="preserve">Relatorio Médico + exame de imagem </v>
          </cell>
        </row>
        <row r="31">
          <cell r="A31"/>
          <cell r="B31" t="str">
            <v xml:space="preserve">Procedimentos considerados cobertos pelo planilha TUSS x Rol ANS, porém,  o Comitê de Valorização dos Honorarios recomenda atenção especial, pois são semelhantes a outros já cobertos ou que já estão contemplados em outros procedimentos. As instruções gerais que tratam dessas situações devem ser observadas. Desta forma, a Unimed Executora deve observar essas situações nas solicitações das autorizações e na sua cobrança. </v>
          </cell>
          <cell r="C31"/>
          <cell r="D31"/>
          <cell r="E31"/>
          <cell r="J31"/>
          <cell r="L31"/>
        </row>
        <row r="33">
          <cell r="A33" t="str">
            <v>CODIFICAÇÕES TUSS X ROL ANS NOVEMBRO 2021</v>
          </cell>
          <cell r="B33"/>
          <cell r="C33"/>
          <cell r="D33"/>
          <cell r="E33"/>
          <cell r="F33"/>
          <cell r="G33"/>
          <cell r="H33"/>
          <cell r="I33"/>
          <cell r="J33"/>
          <cell r="K33"/>
          <cell r="L33"/>
          <cell r="M33"/>
          <cell r="N33"/>
          <cell r="O33"/>
          <cell r="P33"/>
          <cell r="Q33" t="str">
            <v>Classificação</v>
          </cell>
          <cell r="R33" t="str">
            <v>Quantidade</v>
          </cell>
          <cell r="S33" t="str">
            <v>Documentação na Racionalização</v>
          </cell>
        </row>
        <row r="34">
          <cell r="A34" t="str">
            <v>Código</v>
          </cell>
          <cell r="B34" t="str">
            <v xml:space="preserve">TISS Tipo de Tabela </v>
          </cell>
          <cell r="C34" t="str">
            <v>TISS código</v>
          </cell>
          <cell r="D34" t="str">
            <v>Descrição</v>
          </cell>
          <cell r="E34" t="str">
            <v>Para os procedimentos sem valor, a Unimed Executora deve solicitar autorização à Unimed Origem, informando o valor negociado com o prestador, até que a Unimed do Brasil determine o valor a ser pago no Intercâmbio Nacional.</v>
          </cell>
          <cell r="F34" t="str">
            <v xml:space="preserve">UCO </v>
          </cell>
          <cell r="G34" t="str">
            <v>INC.</v>
          </cell>
          <cell r="H34" t="str">
            <v>Número de Auxiliares</v>
          </cell>
          <cell r="I34" t="str">
            <v>Porte Anestésico</v>
          </cell>
          <cell r="J34" t="str">
            <v xml:space="preserve">Filme m² </v>
          </cell>
          <cell r="K34" t="str">
            <v xml:space="preserve"> AMB</v>
          </cell>
          <cell r="L34" t="str">
            <v xml:space="preserve"> Descrição AMB</v>
          </cell>
          <cell r="M34" t="str">
            <v xml:space="preserve"> Qtde. UT</v>
          </cell>
          <cell r="N34" t="str">
            <v>Número de Auxiliares</v>
          </cell>
          <cell r="O34" t="str">
            <v>Porte Anestésico</v>
          </cell>
          <cell r="P34" t="str">
            <v xml:space="preserve"> Filme m² </v>
          </cell>
          <cell r="Q34" t="str">
            <v>Classificação</v>
          </cell>
          <cell r="R34" t="str">
            <v>Quantidade</v>
          </cell>
          <cell r="S34" t="str">
            <v>Documentação na Racionalização</v>
          </cell>
        </row>
        <row r="35">
          <cell r="A35">
            <v>30310172</v>
          </cell>
          <cell r="B35">
            <v>22</v>
          </cell>
          <cell r="C35">
            <v>30310172</v>
          </cell>
          <cell r="D35" t="str">
            <v>Cirurgia antiglaucomatosa via angular, com implante de drenagem, por técnica minimamente invasiva (com diretriz definida pela ANS - nº 149)</v>
          </cell>
          <cell r="E35" t="str">
            <v>8B</v>
          </cell>
          <cell r="F35"/>
          <cell r="G35"/>
          <cell r="H35">
            <v>1</v>
          </cell>
          <cell r="I35">
            <v>4</v>
          </cell>
          <cell r="J35"/>
          <cell r="K35">
            <v>30310172</v>
          </cell>
          <cell r="L35" t="str">
            <v>Cirurgia antiglaucomatosa via angular, com implante de drenagem, por técnica minimamente invasiva (com diretriz definida pela ANS - nº 149)</v>
          </cell>
          <cell r="M35"/>
          <cell r="N35">
            <v>1</v>
          </cell>
          <cell r="O35">
            <v>4</v>
          </cell>
          <cell r="P35"/>
          <cell r="Q35" t="str">
            <v>Racionalização</v>
          </cell>
          <cell r="R35"/>
          <cell r="S35" t="str">
            <v xml:space="preserve">Relatório Médico anexo no CHAT ou Indicação Clínica preenchida no campo do PTU online com descrição do quadro clinico e data de início dos sintomas. </v>
          </cell>
        </row>
        <row r="36">
          <cell r="A36">
            <v>30312140</v>
          </cell>
          <cell r="B36">
            <v>22</v>
          </cell>
          <cell r="C36">
            <v>30312140</v>
          </cell>
          <cell r="D36" t="str">
            <v>Fármaco modulação com anti-angiogênico para retinopatia diabética e obstrução venosa retiniana (com diretriz definida pela ANS - nº 74)</v>
          </cell>
          <cell r="E36" t="str">
            <v>7C</v>
          </cell>
          <cell r="F36"/>
          <cell r="G36"/>
          <cell r="H36">
            <v>1</v>
          </cell>
          <cell r="I36">
            <v>2</v>
          </cell>
          <cell r="J36"/>
          <cell r="K36">
            <v>30312140</v>
          </cell>
          <cell r="L36" t="str">
            <v>Fármaco modulação com anti-angiogênico para retinopatia diabética e obstrução venosa retiniana (com diretriz definida pela ANS - nº 74)</v>
          </cell>
          <cell r="M36"/>
          <cell r="N36">
            <v>1</v>
          </cell>
          <cell r="O36">
            <v>2</v>
          </cell>
          <cell r="P36"/>
          <cell r="Q36" t="str">
            <v>Racionalização</v>
          </cell>
          <cell r="R36"/>
          <cell r="S36" t="str">
            <v>Relatorio medico, acuidade visual, imagem da OCT</v>
          </cell>
        </row>
        <row r="37">
          <cell r="A37">
            <v>30404150</v>
          </cell>
          <cell r="B37">
            <v>22</v>
          </cell>
          <cell r="C37">
            <v>30404150</v>
          </cell>
          <cell r="D37" t="str">
            <v>Procedimento cirúrgico de implante coclear unilateral (primeira implantação ou substituição)  (com diretriz definida pela ANS - nº 33)</v>
          </cell>
          <cell r="E37" t="str">
            <v>11A</v>
          </cell>
          <cell r="F37"/>
          <cell r="G37"/>
          <cell r="H37">
            <v>2</v>
          </cell>
          <cell r="I37">
            <v>6</v>
          </cell>
          <cell r="J37"/>
          <cell r="K37">
            <v>30404150</v>
          </cell>
          <cell r="L37" t="str">
            <v>Procedimento cirúrgico de implante coclear unilateral (primeira implantação ou substituição)</v>
          </cell>
          <cell r="M37"/>
          <cell r="N37">
            <v>2</v>
          </cell>
          <cell r="O37">
            <v>6</v>
          </cell>
          <cell r="P37"/>
          <cell r="Q37" t="str">
            <v>Racionalização</v>
          </cell>
          <cell r="R37"/>
          <cell r="S37" t="str">
            <v xml:space="preserve">Laudo de audiometria </v>
          </cell>
        </row>
        <row r="38">
          <cell r="A38">
            <v>30918057</v>
          </cell>
          <cell r="B38">
            <v>22</v>
          </cell>
          <cell r="C38">
            <v>30918057</v>
          </cell>
          <cell r="D38" t="str">
            <v>Puncao saco pericardico com introducao de cateter multipolar no espaco pericardico</v>
          </cell>
          <cell r="E38" t="str">
            <v>5A</v>
          </cell>
          <cell r="F38"/>
          <cell r="G38"/>
          <cell r="H38">
            <v>2</v>
          </cell>
          <cell r="I38">
            <v>5</v>
          </cell>
          <cell r="J38"/>
          <cell r="K38">
            <v>30918057</v>
          </cell>
          <cell r="L38" t="str">
            <v>Puncao saco pericardico com introducao de cateter multipolar no espaco pericardico</v>
          </cell>
          <cell r="M38"/>
          <cell r="N38">
            <v>2</v>
          </cell>
          <cell r="O38">
            <v>5</v>
          </cell>
          <cell r="P38"/>
          <cell r="Q38" t="str">
            <v>Racionalização</v>
          </cell>
          <cell r="R38"/>
          <cell r="S38" t="str">
            <v>Relatório Médico Detalhado e laudo de holter e/ou ecg</v>
          </cell>
        </row>
        <row r="39">
          <cell r="A39">
            <v>30918065</v>
          </cell>
          <cell r="B39">
            <v>22</v>
          </cell>
          <cell r="C39">
            <v>30918065</v>
          </cell>
          <cell r="D39" t="str">
            <v>Puncao transeptal com introducao de cateter multipolar nas camaras esquerdas e/ou veias pulmonares</v>
          </cell>
          <cell r="E39" t="str">
            <v>5B</v>
          </cell>
          <cell r="F39"/>
          <cell r="G39"/>
          <cell r="H39">
            <v>2</v>
          </cell>
          <cell r="I39">
            <v>5</v>
          </cell>
          <cell r="J39"/>
          <cell r="K39">
            <v>30918065</v>
          </cell>
          <cell r="L39" t="str">
            <v>Puncao transeptal com introducao de cateter multipolar nas camaras esquerdas e/ou veias pulmonares</v>
          </cell>
          <cell r="M39"/>
          <cell r="N39">
            <v>2</v>
          </cell>
          <cell r="O39">
            <v>5</v>
          </cell>
          <cell r="P39"/>
          <cell r="Q39" t="str">
            <v>Racionalização</v>
          </cell>
          <cell r="R39"/>
          <cell r="S39" t="str">
            <v>Relatório Médico Detalhado e laudo de holter e/ou ecg</v>
          </cell>
        </row>
        <row r="40">
          <cell r="A40">
            <v>31303358</v>
          </cell>
          <cell r="B40" t="str">
            <v>22</v>
          </cell>
          <cell r="C40">
            <v>31303358</v>
          </cell>
          <cell r="D40" t="str">
            <v xml:space="preserve">Histerectomia total – via vaginal </v>
          </cell>
          <cell r="E40" t="str">
            <v>10A</v>
          </cell>
          <cell r="F40"/>
          <cell r="G40"/>
          <cell r="H40">
            <v>2</v>
          </cell>
          <cell r="I40">
            <v>5</v>
          </cell>
          <cell r="J40"/>
          <cell r="K40">
            <v>31303358</v>
          </cell>
          <cell r="L40" t="str">
            <v xml:space="preserve">Histerectomia total – via vaginal </v>
          </cell>
          <cell r="M40"/>
          <cell r="N40">
            <v>2</v>
          </cell>
          <cell r="O40">
            <v>5</v>
          </cell>
          <cell r="P40"/>
          <cell r="Q40" t="str">
            <v>Racionalização</v>
          </cell>
          <cell r="R40"/>
          <cell r="S40" t="str">
            <v xml:space="preserve">Relatório Médico Detalhado, imagem e/ou laudo de rx e/ou usom e/ou tomografia e/ou ressonância magnética </v>
          </cell>
        </row>
        <row r="41">
          <cell r="A41">
            <v>31303374</v>
          </cell>
          <cell r="B41">
            <v>22</v>
          </cell>
          <cell r="C41">
            <v>31303374</v>
          </cell>
          <cell r="D41" t="str">
            <v>Implante de dispositivo intra-uterino (DIU) hormonal - remoção</v>
          </cell>
          <cell r="E41">
            <v>105</v>
          </cell>
          <cell r="F41"/>
          <cell r="G41"/>
          <cell r="H41"/>
          <cell r="I41"/>
          <cell r="J41"/>
          <cell r="K41">
            <v>31303374</v>
          </cell>
          <cell r="L41" t="str">
            <v>Implante de dispositivo intra-uterino (DIU) hormonal - remoção</v>
          </cell>
          <cell r="M41"/>
          <cell r="N41"/>
          <cell r="O41"/>
          <cell r="P41"/>
          <cell r="Q41" t="str">
            <v>Racionalização</v>
          </cell>
          <cell r="R41"/>
          <cell r="S41" t="str">
            <v xml:space="preserve">Relatorio Médico </v>
          </cell>
        </row>
        <row r="42">
          <cell r="A42">
            <v>31303382</v>
          </cell>
          <cell r="B42">
            <v>22</v>
          </cell>
          <cell r="C42">
            <v>31303382</v>
          </cell>
          <cell r="D42" t="str">
            <v>Implante de dispositivo intra-uterino (DIU) não hormonal - remoção</v>
          </cell>
          <cell r="E42">
            <v>105</v>
          </cell>
          <cell r="F42"/>
          <cell r="G42"/>
          <cell r="H42"/>
          <cell r="I42"/>
          <cell r="J42"/>
          <cell r="K42">
            <v>31303382</v>
          </cell>
          <cell r="L42" t="str">
            <v>Implante de dispositivo intra-uterino (DIU) não hormonal - remoção</v>
          </cell>
          <cell r="M42"/>
          <cell r="N42"/>
          <cell r="O42"/>
          <cell r="P42"/>
          <cell r="Q42" t="str">
            <v>Racionalização</v>
          </cell>
          <cell r="R42"/>
          <cell r="S42" t="str">
            <v xml:space="preserve">Relatorio Médico </v>
          </cell>
        </row>
        <row r="43">
          <cell r="A43">
            <v>40401057</v>
          </cell>
          <cell r="B43">
            <v>22</v>
          </cell>
          <cell r="C43">
            <v>40401057</v>
          </cell>
          <cell r="D43" t="str">
            <v>Aférese para paciente ABO incompatível</v>
          </cell>
          <cell r="E43" t="str">
            <v>5A</v>
          </cell>
          <cell r="F43"/>
          <cell r="G43"/>
          <cell r="H43"/>
          <cell r="I43"/>
          <cell r="J43"/>
          <cell r="K43">
            <v>40401057</v>
          </cell>
          <cell r="L43" t="str">
            <v>Aférese para paciente ABO incompatível</v>
          </cell>
          <cell r="M43"/>
          <cell r="N43"/>
          <cell r="O43">
            <v>0</v>
          </cell>
          <cell r="P43"/>
          <cell r="Q43" t="str">
            <v>Racionalização</v>
          </cell>
          <cell r="R43"/>
          <cell r="S43" t="str">
            <v>Relatório Médico Detalhado</v>
          </cell>
        </row>
        <row r="44">
          <cell r="A44">
            <v>40814190</v>
          </cell>
          <cell r="B44">
            <v>22</v>
          </cell>
          <cell r="C44">
            <v>40814190</v>
          </cell>
          <cell r="D44" t="str">
            <v xml:space="preserve">Embolização das artérias prostáticas, por vaso </v>
          </cell>
          <cell r="E44" t="str">
            <v>10A</v>
          </cell>
          <cell r="F44">
            <v>0</v>
          </cell>
          <cell r="G44"/>
          <cell r="H44">
            <v>1</v>
          </cell>
          <cell r="I44">
            <v>5</v>
          </cell>
          <cell r="J44"/>
          <cell r="K44">
            <v>40814190</v>
          </cell>
          <cell r="L44" t="str">
            <v xml:space="preserve">Embolização das artérias prostáticas, por vaso </v>
          </cell>
          <cell r="M44"/>
          <cell r="N44">
            <v>1</v>
          </cell>
          <cell r="O44">
            <v>5</v>
          </cell>
          <cell r="P44"/>
          <cell r="Q44" t="str">
            <v>Racionalização</v>
          </cell>
          <cell r="R44"/>
          <cell r="S44" t="str">
            <v xml:space="preserve">Relatorio Médico </v>
          </cell>
        </row>
        <row r="45">
          <cell r="A45">
            <v>20104472</v>
          </cell>
          <cell r="B45">
            <v>22</v>
          </cell>
          <cell r="C45">
            <v>20104472</v>
          </cell>
          <cell r="D45" t="str">
            <v>Terapia subcutânea com imunoglobulina humana policlonal</v>
          </cell>
          <cell r="E45"/>
          <cell r="F45"/>
          <cell r="G45"/>
          <cell r="H45"/>
          <cell r="I45"/>
          <cell r="J45"/>
          <cell r="K45">
            <v>20104472</v>
          </cell>
          <cell r="L45" t="str">
            <v>Terapia subcutânea com imunoglobulina humana policlonal</v>
          </cell>
          <cell r="M45"/>
          <cell r="N45"/>
          <cell r="O45"/>
          <cell r="P45"/>
          <cell r="Q45" t="str">
            <v>Racionalização</v>
          </cell>
          <cell r="R45"/>
          <cell r="S45" t="str">
            <v>Relatorio Médico</v>
          </cell>
        </row>
        <row r="46">
          <cell r="A46">
            <v>30602394</v>
          </cell>
          <cell r="B46">
            <v>22</v>
          </cell>
          <cell r="C46">
            <v>30602394</v>
          </cell>
          <cell r="D46" t="str">
            <v>Adenomastectomia com redução de excesso de pele</v>
          </cell>
          <cell r="E46"/>
          <cell r="F46"/>
          <cell r="G46"/>
          <cell r="H46"/>
          <cell r="I46"/>
          <cell r="J46"/>
          <cell r="K46">
            <v>30602394</v>
          </cell>
          <cell r="L46" t="str">
            <v>Adenomastectomia com redução de excesso de pele</v>
          </cell>
          <cell r="M46"/>
          <cell r="N46"/>
          <cell r="O46"/>
          <cell r="P46"/>
          <cell r="Q46" t="str">
            <v>Racionalização</v>
          </cell>
          <cell r="R46"/>
          <cell r="S46" t="str">
            <v>Relatorio Médico</v>
          </cell>
        </row>
        <row r="47">
          <cell r="A47">
            <v>30602416</v>
          </cell>
          <cell r="B47">
            <v>22</v>
          </cell>
          <cell r="C47">
            <v>30602416</v>
          </cell>
          <cell r="D47" t="str">
            <v>Mastectomia preservadora de pele</v>
          </cell>
          <cell r="E47"/>
          <cell r="F47"/>
          <cell r="G47"/>
          <cell r="H47"/>
          <cell r="I47"/>
          <cell r="J47"/>
          <cell r="K47">
            <v>30602416</v>
          </cell>
          <cell r="L47" t="str">
            <v>Mastectomia preservadora de pele</v>
          </cell>
          <cell r="M47"/>
          <cell r="N47"/>
          <cell r="O47"/>
          <cell r="P47"/>
          <cell r="Q47" t="str">
            <v>Racionalização</v>
          </cell>
          <cell r="R47"/>
          <cell r="S47" t="str">
            <v>Relatorio Médico</v>
          </cell>
        </row>
        <row r="48">
          <cell r="A48">
            <v>10106162</v>
          </cell>
          <cell r="B48">
            <v>22</v>
          </cell>
          <cell r="C48">
            <v>10106162</v>
          </cell>
          <cell r="D48" t="str">
            <v>Atendimento para avaliação oftalmológica ao recém-nascido em berçário ou UTI</v>
          </cell>
          <cell r="E48" t="str">
            <v>3C</v>
          </cell>
          <cell r="F48"/>
          <cell r="G48"/>
          <cell r="H48"/>
          <cell r="I48"/>
          <cell r="J48"/>
          <cell r="K48">
            <v>10106162</v>
          </cell>
          <cell r="L48" t="str">
            <v>Atendimento para avaliação oftalmológica ao recém-nascido em berçário ou UTI</v>
          </cell>
          <cell r="M48"/>
          <cell r="N48"/>
          <cell r="O48"/>
          <cell r="P48"/>
          <cell r="Q48" t="str">
            <v>Racionalização</v>
          </cell>
          <cell r="R48"/>
          <cell r="S48" t="str">
            <v xml:space="preserve">Relatorio Médico </v>
          </cell>
        </row>
        <row r="49">
          <cell r="A49">
            <v>20101341</v>
          </cell>
          <cell r="B49">
            <v>22</v>
          </cell>
          <cell r="C49">
            <v>20101341</v>
          </cell>
          <cell r="D49" t="str">
            <v>Avaliação neurológica ampla - ANA</v>
          </cell>
          <cell r="E49" t="str">
            <v>3B</v>
          </cell>
          <cell r="F49"/>
          <cell r="G49"/>
          <cell r="H49"/>
          <cell r="I49"/>
          <cell r="J49"/>
          <cell r="K49">
            <v>20101341</v>
          </cell>
          <cell r="L49" t="str">
            <v>Avaliação neurológica ampla - ANA</v>
          </cell>
          <cell r="M49"/>
          <cell r="N49"/>
          <cell r="O49"/>
          <cell r="P49"/>
          <cell r="Q49" t="str">
            <v>Racionalização</v>
          </cell>
          <cell r="R49"/>
          <cell r="S49" t="str">
            <v xml:space="preserve">Relatorio Médico </v>
          </cell>
        </row>
        <row r="50">
          <cell r="A50">
            <v>20101414</v>
          </cell>
          <cell r="B50">
            <v>22</v>
          </cell>
          <cell r="C50">
            <v>20101414</v>
          </cell>
          <cell r="D50" t="str">
            <v>Acompanhamento clínico ambulatorial do tabagista, por avaliação, do 1º ao 90º dia, até 7 avaliações clínicas</v>
          </cell>
          <cell r="E50" t="str">
            <v>2B</v>
          </cell>
          <cell r="F50"/>
          <cell r="G50"/>
          <cell r="H50"/>
          <cell r="I50"/>
          <cell r="J50"/>
          <cell r="K50">
            <v>20101414</v>
          </cell>
          <cell r="L50" t="str">
            <v>Acompanhamento clínico ambulatorial do tabagista, por avaliação, do 1º ao 90º dia, até 7 avaliações clínicas</v>
          </cell>
          <cell r="M50"/>
          <cell r="N50"/>
          <cell r="O50"/>
          <cell r="P50"/>
          <cell r="Q50" t="str">
            <v>Racionalização</v>
          </cell>
          <cell r="R50"/>
          <cell r="S50" t="str">
            <v xml:space="preserve">Relatorio Médico </v>
          </cell>
        </row>
        <row r="51">
          <cell r="A51">
            <v>20101430</v>
          </cell>
          <cell r="B51">
            <v>22</v>
          </cell>
          <cell r="C51">
            <v>20101430</v>
          </cell>
          <cell r="D51" t="str">
            <v>Acompanhamento clínico ambulatorial do pós-operatório de cirurgia de catarata congênita ou glaucoma congênito, por avaliação do 11º ao 30º dias, até 3 avaliações, em consultório</v>
          </cell>
          <cell r="E51" t="str">
            <v>2B</v>
          </cell>
          <cell r="F51"/>
          <cell r="G51"/>
          <cell r="H51"/>
          <cell r="I51"/>
          <cell r="J51"/>
          <cell r="K51">
            <v>20101430</v>
          </cell>
          <cell r="L51" t="str">
            <v>Acompanhamento clínico ambulatorial do pós-operatório de cirurgia de catarata congênita ou glaucoma congênito, por avaliação do 11º ao 30º dias, até 3 avaliações, em consultório</v>
          </cell>
          <cell r="M51"/>
          <cell r="N51"/>
          <cell r="O51"/>
          <cell r="P51"/>
          <cell r="Q51" t="str">
            <v>Racionalização</v>
          </cell>
          <cell r="R51"/>
          <cell r="S51" t="str">
            <v xml:space="preserve">Relatorio Médico </v>
          </cell>
        </row>
        <row r="52">
          <cell r="A52">
            <v>20101449</v>
          </cell>
          <cell r="B52">
            <v>22</v>
          </cell>
          <cell r="C52">
            <v>20101449</v>
          </cell>
          <cell r="D52" t="str">
            <v>Acompanhamento clínico ambulatorial da retinopatia da prematuridade por avaliação do 1º ao 30º dia, até 5 avaliações, em consultório</v>
          </cell>
          <cell r="E52" t="str">
            <v>2B</v>
          </cell>
          <cell r="F52"/>
          <cell r="G52"/>
          <cell r="H52"/>
          <cell r="I52"/>
          <cell r="J52"/>
          <cell r="K52">
            <v>20101449</v>
          </cell>
          <cell r="L52" t="str">
            <v>Acompanhamento clínico ambulatorial da retinopatia da prematuridade por avaliação do 1º ao 30º dia, até 5 avaliações, em consultório</v>
          </cell>
          <cell r="M52"/>
          <cell r="N52"/>
          <cell r="O52"/>
          <cell r="P52"/>
          <cell r="Q52" t="str">
            <v>Racionalização</v>
          </cell>
          <cell r="R52"/>
          <cell r="S52" t="str">
            <v xml:space="preserve">Relatorio Médico </v>
          </cell>
        </row>
        <row r="53">
          <cell r="A53">
            <v>20101457</v>
          </cell>
          <cell r="B53">
            <v>22</v>
          </cell>
          <cell r="C53">
            <v>20101457</v>
          </cell>
          <cell r="D53" t="str">
            <v>Acompanhamento clínico ambulatorial de uveítes anteriores agudas e/ou coriorrenites focais ou disseminadas em atividade por avaliação do 1º ao 30º dia, até 5 avaliações, em consultório</v>
          </cell>
          <cell r="E53" t="str">
            <v>2B</v>
          </cell>
          <cell r="F53"/>
          <cell r="G53"/>
          <cell r="H53"/>
          <cell r="I53"/>
          <cell r="J53"/>
          <cell r="K53">
            <v>20101457</v>
          </cell>
          <cell r="L53" t="str">
            <v>Acompanhamento clínico ambulatorial de uveítes anteriores agudas e/ou coriorrenites focais ou disseminadas em atividade por avaliação do 1º ao 30º dia, até a5 avaliações, em consultório</v>
          </cell>
          <cell r="M53"/>
          <cell r="N53"/>
          <cell r="O53"/>
          <cell r="P53"/>
          <cell r="Q53" t="str">
            <v>Racionalização</v>
          </cell>
          <cell r="R53"/>
          <cell r="S53" t="str">
            <v xml:space="preserve">Relatorio Médico </v>
          </cell>
        </row>
        <row r="54">
          <cell r="A54">
            <v>20102151</v>
          </cell>
          <cell r="B54">
            <v>22</v>
          </cell>
          <cell r="C54">
            <v>20102151</v>
          </cell>
          <cell r="D54" t="str">
            <v>Gestão de pacientes com apneia obstrutiva do sono elegíveis para tratamento com pressão positiva contínua em via aérea</v>
          </cell>
          <cell r="E54" t="str">
            <v>2C</v>
          </cell>
          <cell r="F54">
            <v>1.74</v>
          </cell>
          <cell r="G54"/>
          <cell r="H54"/>
          <cell r="I54"/>
          <cell r="J54"/>
          <cell r="K54">
            <v>20102151</v>
          </cell>
          <cell r="L54" t="str">
            <v>Gestão de pacientes com apneia obstrutiva do sono elegíveis para tratamento com pressão positiva contínua em via aérea</v>
          </cell>
          <cell r="M54"/>
          <cell r="N54"/>
          <cell r="O54"/>
          <cell r="P54"/>
          <cell r="Q54" t="str">
            <v>Racionalização</v>
          </cell>
          <cell r="R54"/>
          <cell r="S54" t="str">
            <v xml:space="preserve">Relatorio Médico </v>
          </cell>
        </row>
        <row r="55">
          <cell r="A55">
            <v>20102178</v>
          </cell>
          <cell r="B55">
            <v>22</v>
          </cell>
          <cell r="C55">
            <v>20102178</v>
          </cell>
          <cell r="D55" t="str">
            <v>Monitorização contínua da insuficiência respiratória em pacientes com esclerose lateral amniotrófica (ELA) que necessitam de assitência ventilatória não-invasiva</v>
          </cell>
          <cell r="E55" t="str">
            <v>2C</v>
          </cell>
          <cell r="F55">
            <v>1.74</v>
          </cell>
          <cell r="G55"/>
          <cell r="H55"/>
          <cell r="I55"/>
          <cell r="J55"/>
          <cell r="K55">
            <v>20102178</v>
          </cell>
          <cell r="L55" t="str">
            <v>Monitorização contínua da insuficiência respiratória em pacientes com esclerose lateral amniotrófica (ELA) que necessitam de assitência ventilatória não-invasiva</v>
          </cell>
          <cell r="M55"/>
          <cell r="N55"/>
          <cell r="O55"/>
          <cell r="P55"/>
          <cell r="Q55" t="str">
            <v>Racionalização</v>
          </cell>
          <cell r="R55"/>
          <cell r="S55" t="str">
            <v xml:space="preserve">Relatorio Médico </v>
          </cell>
        </row>
        <row r="56">
          <cell r="A56">
            <v>20201150</v>
          </cell>
          <cell r="B56">
            <v>22</v>
          </cell>
          <cell r="C56">
            <v>20201150</v>
          </cell>
          <cell r="D56" t="str">
            <v>Acompanhamento clínico hospitalar do tabagista em síndrome de abstinência, por avaliação, com visitas pós internação e pré alta, limitada a 2</v>
          </cell>
          <cell r="E56" t="str">
            <v>2B</v>
          </cell>
          <cell r="F56"/>
          <cell r="G56"/>
          <cell r="H56"/>
          <cell r="I56"/>
          <cell r="J56"/>
          <cell r="K56">
            <v>20201150</v>
          </cell>
          <cell r="L56" t="str">
            <v>Acompanhamento clínico hospitalar do tabagista em síndrome de abstinência, por avaliação, com visitas pós internação e pré alta, limitada a 2</v>
          </cell>
          <cell r="M56"/>
          <cell r="N56"/>
          <cell r="O56"/>
          <cell r="P56"/>
          <cell r="Q56" t="str">
            <v>Racionalização</v>
          </cell>
          <cell r="R56"/>
          <cell r="S56" t="str">
            <v xml:space="preserve">Relatorio Médico </v>
          </cell>
        </row>
        <row r="57">
          <cell r="A57">
            <v>30214068</v>
          </cell>
          <cell r="B57">
            <v>22</v>
          </cell>
          <cell r="C57">
            <v>30214068</v>
          </cell>
          <cell r="D57" t="str">
            <v>Paratireoidectomia total com reimplante primário de paratireóide</v>
          </cell>
          <cell r="E57" t="str">
            <v>11B</v>
          </cell>
          <cell r="F57"/>
          <cell r="G57"/>
          <cell r="H57">
            <v>2</v>
          </cell>
          <cell r="I57">
            <v>5</v>
          </cell>
          <cell r="J57"/>
          <cell r="K57">
            <v>30214068</v>
          </cell>
          <cell r="L57" t="str">
            <v>Paratireoidectomia total com reimplante primário de paratireóide</v>
          </cell>
          <cell r="M57"/>
          <cell r="N57">
            <v>2</v>
          </cell>
          <cell r="O57">
            <v>5</v>
          </cell>
          <cell r="P57"/>
          <cell r="Q57" t="str">
            <v>Racionalização</v>
          </cell>
          <cell r="R57"/>
          <cell r="S57" t="str">
            <v xml:space="preserve">Relatorio Médico </v>
          </cell>
        </row>
        <row r="58">
          <cell r="A58">
            <v>30310148</v>
          </cell>
          <cell r="B58">
            <v>22</v>
          </cell>
          <cell r="C58">
            <v>30310148</v>
          </cell>
          <cell r="D58" t="str">
            <v>Sutura de íris - pupiloplastia</v>
          </cell>
          <cell r="E58" t="str">
            <v>10A</v>
          </cell>
          <cell r="F58"/>
          <cell r="G58"/>
          <cell r="H58">
            <v>1</v>
          </cell>
          <cell r="I58">
            <v>5</v>
          </cell>
          <cell r="J58"/>
          <cell r="K58">
            <v>30310148</v>
          </cell>
          <cell r="L58" t="str">
            <v>Sutura de íris - pupiloplastia</v>
          </cell>
          <cell r="M58"/>
          <cell r="N58">
            <v>1</v>
          </cell>
          <cell r="O58">
            <v>5</v>
          </cell>
          <cell r="P58"/>
          <cell r="Q58" t="str">
            <v>Racionalização</v>
          </cell>
          <cell r="R58"/>
          <cell r="S58" t="str">
            <v xml:space="preserve">Relatorio Médico </v>
          </cell>
        </row>
        <row r="59">
          <cell r="A59">
            <v>30311063</v>
          </cell>
          <cell r="B59">
            <v>22</v>
          </cell>
          <cell r="C59">
            <v>30311063</v>
          </cell>
          <cell r="D59" t="str">
            <v>Cirurgia de nistagmo</v>
          </cell>
          <cell r="E59" t="str">
            <v>8A</v>
          </cell>
          <cell r="F59"/>
          <cell r="G59"/>
          <cell r="H59">
            <v>1</v>
          </cell>
          <cell r="I59">
            <v>4</v>
          </cell>
          <cell r="J59"/>
          <cell r="K59">
            <v>30311063</v>
          </cell>
          <cell r="L59" t="str">
            <v>Cirurgia de nistagmo</v>
          </cell>
          <cell r="M59"/>
          <cell r="N59">
            <v>1</v>
          </cell>
          <cell r="O59">
            <v>4</v>
          </cell>
          <cell r="P59"/>
          <cell r="Q59" t="str">
            <v>Racionalização</v>
          </cell>
          <cell r="R59"/>
          <cell r="S59" t="str">
            <v xml:space="preserve">Relatorio Médico </v>
          </cell>
        </row>
        <row r="60">
          <cell r="A60">
            <v>30912270</v>
          </cell>
          <cell r="B60">
            <v>22</v>
          </cell>
          <cell r="C60">
            <v>30912270</v>
          </cell>
          <cell r="D60" t="str">
            <v>Aterectomia rotacional, direcional ou extracional, com ou sem angioplastia por balão, com ou sem implante de stent</v>
          </cell>
          <cell r="E60" t="str">
            <v>12B</v>
          </cell>
          <cell r="F60"/>
          <cell r="G60"/>
          <cell r="H60">
            <v>2</v>
          </cell>
          <cell r="I60">
            <v>5</v>
          </cell>
          <cell r="J60"/>
          <cell r="K60">
            <v>30912270</v>
          </cell>
          <cell r="L60" t="str">
            <v>Aterectomia rotacional, direcional ou extracional, com ou sem angioplastia por balão, com ou sem implante de stent</v>
          </cell>
          <cell r="M60"/>
          <cell r="N60">
            <v>2</v>
          </cell>
          <cell r="O60">
            <v>5</v>
          </cell>
          <cell r="P60"/>
          <cell r="Q60" t="str">
            <v>Racionalização</v>
          </cell>
          <cell r="R60"/>
          <cell r="S60" t="str">
            <v xml:space="preserve">Relatorio Médico </v>
          </cell>
        </row>
        <row r="61">
          <cell r="A61">
            <v>30912318</v>
          </cell>
          <cell r="B61">
            <v>22</v>
          </cell>
          <cell r="C61">
            <v>30912318</v>
          </cell>
          <cell r="D61" t="str">
            <v>Angioplastia transluminal percutânea por balão para tratamento de oclusão coronária crônica com ou sem stent</v>
          </cell>
          <cell r="E61" t="str">
            <v>12C</v>
          </cell>
          <cell r="F61">
            <v>0</v>
          </cell>
          <cell r="G61"/>
          <cell r="H61">
            <v>2</v>
          </cell>
          <cell r="I61">
            <v>6</v>
          </cell>
          <cell r="J61"/>
          <cell r="K61">
            <v>30912318</v>
          </cell>
          <cell r="L61" t="str">
            <v>Angioplastia transluminal percutânea por balão para tratamento de oclusão coronária crônica com ou sem stent</v>
          </cell>
          <cell r="M61"/>
          <cell r="N61">
            <v>2</v>
          </cell>
          <cell r="O61">
            <v>6</v>
          </cell>
          <cell r="P61"/>
          <cell r="Q61" t="str">
            <v>Racionalização</v>
          </cell>
          <cell r="R61"/>
          <cell r="S61" t="str">
            <v xml:space="preserve">Relatorio Médico </v>
          </cell>
        </row>
        <row r="62">
          <cell r="A62">
            <v>31309240</v>
          </cell>
          <cell r="B62">
            <v>22</v>
          </cell>
          <cell r="C62">
            <v>31309240</v>
          </cell>
          <cell r="D62" t="str">
            <v>Cordocentese guiada por ultrassonografia</v>
          </cell>
          <cell r="E62" t="str">
            <v>5A</v>
          </cell>
          <cell r="F62">
            <v>12.17</v>
          </cell>
          <cell r="G62"/>
          <cell r="H62">
            <v>1</v>
          </cell>
          <cell r="I62">
            <v>0</v>
          </cell>
          <cell r="J62"/>
          <cell r="K62">
            <v>31309240</v>
          </cell>
          <cell r="L62" t="str">
            <v>Cordocentese guiada por ultrassonografia</v>
          </cell>
          <cell r="M62"/>
          <cell r="N62">
            <v>1</v>
          </cell>
          <cell r="O62">
            <v>0</v>
          </cell>
          <cell r="P62"/>
          <cell r="Q62" t="str">
            <v>Racionalização</v>
          </cell>
          <cell r="R62"/>
          <cell r="S62" t="str">
            <v xml:space="preserve">Relatorio Médico </v>
          </cell>
        </row>
        <row r="63">
          <cell r="A63">
            <v>31603017</v>
          </cell>
          <cell r="B63">
            <v>22</v>
          </cell>
          <cell r="C63">
            <v>31603017</v>
          </cell>
          <cell r="D63" t="str">
            <v>Atendimento médico do plantonista em sala de recuperação pós-anestésica geral ou pediátrica, por paciente, por hora (até 6 horas)</v>
          </cell>
          <cell r="E63" t="str">
            <v>2C</v>
          </cell>
          <cell r="F63"/>
          <cell r="G63"/>
          <cell r="H63"/>
          <cell r="I63"/>
          <cell r="J63"/>
          <cell r="K63">
            <v>31603017</v>
          </cell>
          <cell r="L63" t="str">
            <v>Atendimento médico do plantonista em sala de recuperação pós-anestésica geral ou pediátrica, por paciente, por hora (até 6 horas)</v>
          </cell>
          <cell r="M63"/>
          <cell r="N63"/>
          <cell r="O63"/>
          <cell r="P63"/>
          <cell r="Q63" t="str">
            <v>Racionalização</v>
          </cell>
          <cell r="R63"/>
          <cell r="S63" t="str">
            <v xml:space="preserve">Relatorio Médico </v>
          </cell>
        </row>
        <row r="64">
          <cell r="A64">
            <v>40202780</v>
          </cell>
          <cell r="B64">
            <v>22</v>
          </cell>
          <cell r="C64">
            <v>40202780</v>
          </cell>
          <cell r="D64" t="str">
            <v>Biópsia endoscópica por órgão</v>
          </cell>
          <cell r="E64" t="str">
            <v>2A</v>
          </cell>
          <cell r="F64"/>
          <cell r="G64"/>
          <cell r="H64"/>
          <cell r="I64"/>
          <cell r="J64"/>
          <cell r="K64">
            <v>40202780</v>
          </cell>
          <cell r="L64" t="str">
            <v>Biópsia endoscópica por órgão</v>
          </cell>
          <cell r="M64"/>
          <cell r="N64">
            <v>0</v>
          </cell>
          <cell r="O64"/>
          <cell r="P64"/>
          <cell r="Q64" t="str">
            <v>Racionalização</v>
          </cell>
          <cell r="R64"/>
          <cell r="S64" t="str">
            <v xml:space="preserve">Relatorio Médico </v>
          </cell>
        </row>
        <row r="65">
          <cell r="A65">
            <v>40808319</v>
          </cell>
          <cell r="B65">
            <v>22</v>
          </cell>
          <cell r="C65">
            <v>40808319</v>
          </cell>
          <cell r="D65" t="str">
            <v>Colocação de clipes(s) pré QT neoadjuvante em axila – cada lado (não inclui o exame de base)</v>
          </cell>
          <cell r="E65" t="str">
            <v>4C</v>
          </cell>
          <cell r="F65"/>
          <cell r="G65"/>
          <cell r="H65"/>
          <cell r="I65"/>
          <cell r="J65"/>
          <cell r="K65">
            <v>40808319</v>
          </cell>
          <cell r="L65" t="str">
            <v>Colocação de clipes(s) pré QT neoadjuvante em axila – cada lado (não inclui o exame de base)</v>
          </cell>
          <cell r="M65"/>
          <cell r="N65"/>
          <cell r="O65"/>
          <cell r="P65"/>
          <cell r="Q65" t="str">
            <v>Racionalização</v>
          </cell>
          <cell r="R65"/>
          <cell r="S65" t="str">
            <v xml:space="preserve">Relatorio Médico </v>
          </cell>
        </row>
        <row r="66">
          <cell r="A66">
            <v>40808327</v>
          </cell>
          <cell r="B66">
            <v>22</v>
          </cell>
          <cell r="C66">
            <v>40808327</v>
          </cell>
          <cell r="D66" t="str">
            <v>Colocação de clipes(s) pré QT neoadjuvante em mama – cada lado (não inclui o exame de base)</v>
          </cell>
          <cell r="E66" t="str">
            <v>4C</v>
          </cell>
          <cell r="F66"/>
          <cell r="G66"/>
          <cell r="H66"/>
          <cell r="I66"/>
          <cell r="J66"/>
          <cell r="K66">
            <v>40808327</v>
          </cell>
          <cell r="L66" t="str">
            <v>Colocação de clipes(s) pré QT neoadjuvante em mama – cada lado (não inclui o exame de base)</v>
          </cell>
          <cell r="M66"/>
          <cell r="N66"/>
          <cell r="O66"/>
          <cell r="P66"/>
          <cell r="Q66" t="str">
            <v>Racionalização</v>
          </cell>
          <cell r="R66"/>
          <cell r="S66" t="str">
            <v xml:space="preserve">Relatorio Médico </v>
          </cell>
        </row>
        <row r="67">
          <cell r="A67">
            <v>30602386</v>
          </cell>
          <cell r="B67">
            <v>22</v>
          </cell>
          <cell r="C67">
            <v>30602386</v>
          </cell>
          <cell r="D67" t="str">
            <v>Adenomastectomia / mastectomia preservadora de pele, aréola e papila</v>
          </cell>
          <cell r="E67"/>
          <cell r="F67"/>
          <cell r="G67"/>
          <cell r="H67"/>
          <cell r="I67"/>
          <cell r="J67"/>
          <cell r="K67">
            <v>30602386</v>
          </cell>
          <cell r="L67" t="str">
            <v>Adenomastectomia / mastectomia preservadora de pele, aréola e papila</v>
          </cell>
          <cell r="M67"/>
          <cell r="N67"/>
          <cell r="O67"/>
          <cell r="P67"/>
          <cell r="Q67" t="str">
            <v>Racionalização</v>
          </cell>
          <cell r="R67"/>
          <cell r="S67" t="str">
            <v xml:space="preserve">Relatorio Médico </v>
          </cell>
        </row>
        <row r="68">
          <cell r="A68">
            <v>30602408</v>
          </cell>
          <cell r="B68">
            <v>22</v>
          </cell>
          <cell r="C68">
            <v>30602408</v>
          </cell>
          <cell r="D68" t="str">
            <v>Capsulectomia - ressecção de cápsula da prótese unilateral</v>
          </cell>
          <cell r="E68"/>
          <cell r="F68"/>
          <cell r="G68"/>
          <cell r="H68"/>
          <cell r="I68"/>
          <cell r="J68"/>
          <cell r="K68">
            <v>30602408</v>
          </cell>
          <cell r="L68" t="str">
            <v>Capsulectomia - ressecção de cápsula da prótese unilateral</v>
          </cell>
          <cell r="M68"/>
          <cell r="N68"/>
          <cell r="O68"/>
          <cell r="P68"/>
          <cell r="Q68" t="str">
            <v>Racionalização</v>
          </cell>
          <cell r="R68"/>
          <cell r="S68" t="str">
            <v xml:space="preserve">Relatorio Médico </v>
          </cell>
        </row>
        <row r="69">
          <cell r="A69">
            <v>30602424</v>
          </cell>
          <cell r="B69">
            <v>22</v>
          </cell>
          <cell r="C69">
            <v>30602424</v>
          </cell>
          <cell r="D69" t="str">
            <v xml:space="preserve">Papilectomia de mama - unilateral </v>
          </cell>
          <cell r="E69"/>
          <cell r="F69"/>
          <cell r="G69"/>
          <cell r="H69"/>
          <cell r="I69"/>
          <cell r="J69"/>
          <cell r="K69">
            <v>30602424</v>
          </cell>
          <cell r="L69" t="str">
            <v xml:space="preserve">Papilectomia de mama - unilateral </v>
          </cell>
          <cell r="M69"/>
          <cell r="N69"/>
          <cell r="O69"/>
          <cell r="P69"/>
          <cell r="Q69" t="str">
            <v>Racionalização</v>
          </cell>
          <cell r="R69"/>
          <cell r="S69" t="str">
            <v xml:space="preserve">Relatorio Médico </v>
          </cell>
        </row>
        <row r="70">
          <cell r="A70">
            <v>30602432</v>
          </cell>
          <cell r="B70">
            <v>22</v>
          </cell>
          <cell r="C70">
            <v>30602432</v>
          </cell>
          <cell r="D70" t="str">
            <v>Reconstrução mamária com retalho livre microcirúrgico</v>
          </cell>
          <cell r="E70"/>
          <cell r="F70"/>
          <cell r="G70"/>
          <cell r="H70"/>
          <cell r="I70"/>
          <cell r="J70"/>
          <cell r="K70">
            <v>30602432</v>
          </cell>
          <cell r="L70" t="str">
            <v>Reconstrução mamária com retalho livre microcirúrgico</v>
          </cell>
          <cell r="M70"/>
          <cell r="N70"/>
          <cell r="O70"/>
          <cell r="P70"/>
          <cell r="Q70" t="str">
            <v>Racionalização</v>
          </cell>
          <cell r="R70"/>
          <cell r="S70" t="str">
            <v xml:space="preserve">Relatorio Médico </v>
          </cell>
        </row>
        <row r="71">
          <cell r="A71">
            <v>30602440</v>
          </cell>
          <cell r="B71">
            <v>22</v>
          </cell>
          <cell r="C71">
            <v>30602440</v>
          </cell>
          <cell r="D71" t="str">
            <v>Reposicionamento com complexo aréolo-papilar - unilateral</v>
          </cell>
          <cell r="E71"/>
          <cell r="F71"/>
          <cell r="G71"/>
          <cell r="H71"/>
          <cell r="I71"/>
          <cell r="J71"/>
          <cell r="K71">
            <v>30602440</v>
          </cell>
          <cell r="L71" t="str">
            <v>Reposicionamento com complexo aréolo-papilar - unilateral</v>
          </cell>
          <cell r="M71"/>
          <cell r="N71"/>
          <cell r="O71"/>
          <cell r="P71"/>
          <cell r="Q71" t="str">
            <v>Racionalização</v>
          </cell>
          <cell r="R71"/>
          <cell r="S71" t="str">
            <v xml:space="preserve">Relatorio Médico </v>
          </cell>
        </row>
        <row r="72">
          <cell r="A72">
            <v>30602459</v>
          </cell>
          <cell r="B72">
            <v>22</v>
          </cell>
          <cell r="C72">
            <v>30602459</v>
          </cell>
          <cell r="D72" t="str">
            <v>Retirada de prótese de mama - unilateral</v>
          </cell>
          <cell r="E72"/>
          <cell r="F72"/>
          <cell r="G72"/>
          <cell r="H72"/>
          <cell r="I72"/>
          <cell r="J72"/>
          <cell r="K72">
            <v>30602459</v>
          </cell>
          <cell r="L72" t="str">
            <v>Retirada de prótese de mama - unilateral</v>
          </cell>
          <cell r="M72"/>
          <cell r="N72"/>
          <cell r="O72"/>
          <cell r="P72"/>
          <cell r="Q72" t="str">
            <v>Racionalização</v>
          </cell>
          <cell r="R72"/>
          <cell r="S72" t="str">
            <v xml:space="preserve">Relatorio Médico </v>
          </cell>
        </row>
        <row r="73">
          <cell r="A73">
            <v>30602467</v>
          </cell>
          <cell r="B73">
            <v>22</v>
          </cell>
          <cell r="C73">
            <v>30602467</v>
          </cell>
          <cell r="D73" t="str">
            <v xml:space="preserve">Reconstrução mamária com retalho miocutâneo de grande dorsal </v>
          </cell>
          <cell r="E73"/>
          <cell r="F73"/>
          <cell r="G73"/>
          <cell r="H73"/>
          <cell r="I73"/>
          <cell r="J73"/>
          <cell r="K73">
            <v>30602467</v>
          </cell>
          <cell r="L73" t="str">
            <v xml:space="preserve">Reconstrução mamária com retalho miocutâneo de grande dorsal </v>
          </cell>
          <cell r="M73"/>
          <cell r="N73"/>
          <cell r="O73"/>
          <cell r="P73"/>
          <cell r="Q73" t="str">
            <v>Racionalização</v>
          </cell>
          <cell r="R73"/>
          <cell r="S73" t="str">
            <v xml:space="preserve">Relatorio Médico </v>
          </cell>
        </row>
        <row r="74">
          <cell r="A74">
            <v>30806062</v>
          </cell>
          <cell r="B74">
            <v>22</v>
          </cell>
          <cell r="C74">
            <v>30806062</v>
          </cell>
          <cell r="D74" t="str">
            <v>Hérnia diafragmática congênita - tratamento cirúrgico (qualquer via)</v>
          </cell>
          <cell r="E74"/>
          <cell r="F74"/>
          <cell r="G74"/>
          <cell r="H74"/>
          <cell r="I74"/>
          <cell r="J74"/>
          <cell r="K74">
            <v>30806062</v>
          </cell>
          <cell r="L74" t="str">
            <v>Hérnia diafragmática congênita - tratamento cirúrgico (qualquer via)</v>
          </cell>
          <cell r="M74"/>
          <cell r="N74"/>
          <cell r="O74"/>
          <cell r="P74"/>
          <cell r="Q74" t="str">
            <v>Racionalização</v>
          </cell>
          <cell r="R74"/>
          <cell r="S74" t="str">
            <v xml:space="preserve">Relatorio Médico </v>
          </cell>
        </row>
        <row r="75">
          <cell r="A75">
            <v>31101607</v>
          </cell>
          <cell r="B75">
            <v>22</v>
          </cell>
          <cell r="C75">
            <v>31101607</v>
          </cell>
          <cell r="D75" t="str">
            <v>Pieloplastia na criança</v>
          </cell>
          <cell r="E75"/>
          <cell r="F75"/>
          <cell r="G75"/>
          <cell r="H75"/>
          <cell r="I75"/>
          <cell r="J75"/>
          <cell r="K75">
            <v>31101607</v>
          </cell>
          <cell r="L75" t="str">
            <v>Pieloplastia na criança</v>
          </cell>
          <cell r="M75"/>
          <cell r="N75"/>
          <cell r="O75"/>
          <cell r="P75"/>
          <cell r="Q75" t="str">
            <v>Racionalização</v>
          </cell>
          <cell r="R75"/>
          <cell r="S75" t="str">
            <v xml:space="preserve">Relatorio Médico </v>
          </cell>
        </row>
        <row r="76">
          <cell r="A76">
            <v>31101615</v>
          </cell>
          <cell r="B76">
            <v>22</v>
          </cell>
          <cell r="C76">
            <v>31101615</v>
          </cell>
          <cell r="D76" t="str">
            <v>Pieloplastia laparoscópica unilateral na criança</v>
          </cell>
          <cell r="E76"/>
          <cell r="F76"/>
          <cell r="G76"/>
          <cell r="H76"/>
          <cell r="I76"/>
          <cell r="J76"/>
          <cell r="K76">
            <v>31101615</v>
          </cell>
          <cell r="L76" t="str">
            <v>Pieloplastia laparoscópica unilateral na criança</v>
          </cell>
          <cell r="M76"/>
          <cell r="N76"/>
          <cell r="O76"/>
          <cell r="P76"/>
          <cell r="Q76" t="str">
            <v>Racionalização</v>
          </cell>
          <cell r="R76"/>
          <cell r="S76" t="str">
            <v xml:space="preserve">Relatorio Médico </v>
          </cell>
        </row>
        <row r="77">
          <cell r="A77">
            <v>31104304</v>
          </cell>
          <cell r="B77">
            <v>22</v>
          </cell>
          <cell r="C77">
            <v>31104304</v>
          </cell>
          <cell r="D77" t="str">
            <v>Retirada de implante no tratamento da incontinência urinária masculina - esfincter artificial</v>
          </cell>
          <cell r="E77"/>
          <cell r="F77"/>
          <cell r="G77"/>
          <cell r="H77"/>
          <cell r="I77"/>
          <cell r="J77"/>
          <cell r="K77">
            <v>31104304</v>
          </cell>
          <cell r="L77" t="str">
            <v>Retirada de implante no tratamento da incontinência urinária masculina - esfincter artificial</v>
          </cell>
          <cell r="M77"/>
          <cell r="N77"/>
          <cell r="O77"/>
          <cell r="P77"/>
          <cell r="Q77" t="str">
            <v>Racionalização</v>
          </cell>
          <cell r="R77"/>
          <cell r="S77" t="str">
            <v xml:space="preserve">Relatorio Médico </v>
          </cell>
        </row>
        <row r="78">
          <cell r="A78">
            <v>31203167</v>
          </cell>
          <cell r="B78">
            <v>22</v>
          </cell>
          <cell r="C78">
            <v>31203167</v>
          </cell>
          <cell r="D78" t="str">
            <v>Tumor testicular na criança</v>
          </cell>
          <cell r="E78"/>
          <cell r="F78"/>
          <cell r="G78"/>
          <cell r="H78"/>
          <cell r="I78"/>
          <cell r="J78"/>
          <cell r="K78">
            <v>31203167</v>
          </cell>
          <cell r="L78" t="str">
            <v>Tumor testicular na criança</v>
          </cell>
          <cell r="M78"/>
          <cell r="N78"/>
          <cell r="O78"/>
          <cell r="P78"/>
          <cell r="Q78" t="str">
            <v>Racionalização</v>
          </cell>
          <cell r="R78"/>
          <cell r="S78" t="str">
            <v xml:space="preserve">Relatorio Médico </v>
          </cell>
        </row>
        <row r="79">
          <cell r="A79">
            <v>31303366</v>
          </cell>
          <cell r="B79">
            <v>22</v>
          </cell>
          <cell r="C79">
            <v>31303366</v>
          </cell>
          <cell r="D79" t="str">
            <v>Histeroscopia com ressectoscópio para miomectomia</v>
          </cell>
          <cell r="E79"/>
          <cell r="F79"/>
          <cell r="G79"/>
          <cell r="H79"/>
          <cell r="I79"/>
          <cell r="J79"/>
          <cell r="K79">
            <v>31303366</v>
          </cell>
          <cell r="L79" t="str">
            <v>Histeroscopia com ressectoscópio para miomectomia</v>
          </cell>
          <cell r="M79"/>
          <cell r="N79"/>
          <cell r="O79"/>
          <cell r="P79"/>
          <cell r="Q79" t="str">
            <v>Racionalização</v>
          </cell>
          <cell r="R79"/>
          <cell r="S79" t="str">
            <v xml:space="preserve">Relatorio Médico </v>
          </cell>
        </row>
        <row r="80">
          <cell r="A80">
            <v>31307299</v>
          </cell>
          <cell r="B80">
            <v>22</v>
          </cell>
          <cell r="C80">
            <v>31307299</v>
          </cell>
          <cell r="D80" t="str">
            <v>Endometriose  profunda - tratamento cirúrgico (não inclui ureterólise e abordagem de outros órgãos pélvicos)</v>
          </cell>
          <cell r="E80"/>
          <cell r="F80"/>
          <cell r="G80"/>
          <cell r="H80"/>
          <cell r="I80"/>
          <cell r="J80"/>
          <cell r="K80">
            <v>31307299</v>
          </cell>
          <cell r="L80" t="str">
            <v>Endometriose  profunda - tratamento cirúrgico (não inclui ureterólise e abordagem de outros órgãos pélvicos)</v>
          </cell>
          <cell r="M80"/>
          <cell r="N80"/>
          <cell r="O80"/>
          <cell r="P80"/>
          <cell r="Q80" t="str">
            <v>Racionalização</v>
          </cell>
          <cell r="R80"/>
          <cell r="S80" t="str">
            <v xml:space="preserve">Relatorio Médico </v>
          </cell>
        </row>
        <row r="81">
          <cell r="A81">
            <v>31309267</v>
          </cell>
          <cell r="B81">
            <v>22</v>
          </cell>
          <cell r="C81">
            <v>31309267</v>
          </cell>
          <cell r="D81" t="str">
            <v>Tamponamento uterino para hemorragia pós-parto (pós-cesárea ou parto vaginal) - qualquer tipo de balão intrauterino</v>
          </cell>
          <cell r="E81"/>
          <cell r="F81"/>
          <cell r="G81"/>
          <cell r="H81"/>
          <cell r="I81"/>
          <cell r="J81"/>
          <cell r="K81">
            <v>31309267</v>
          </cell>
          <cell r="L81" t="str">
            <v>Tamponamento uterino para hemorragia pós-parto (pós-cesárea ou parto vaginal) - qualquer tipo de balão intrauterino</v>
          </cell>
          <cell r="M81"/>
          <cell r="N81"/>
          <cell r="O81"/>
          <cell r="P81"/>
          <cell r="Q81" t="str">
            <v>Racionalização</v>
          </cell>
          <cell r="R81"/>
          <cell r="S81" t="str">
            <v xml:space="preserve">Relatorio Médico </v>
          </cell>
        </row>
        <row r="82">
          <cell r="A82">
            <v>31309283</v>
          </cell>
          <cell r="B82">
            <v>22</v>
          </cell>
          <cell r="C82">
            <v>31309283</v>
          </cell>
          <cell r="D82" t="str">
            <v>Cerclagem do colo uterino via abdominal</v>
          </cell>
          <cell r="E82"/>
          <cell r="F82"/>
          <cell r="G82"/>
          <cell r="H82"/>
          <cell r="I82"/>
          <cell r="J82"/>
          <cell r="K82">
            <v>31309283</v>
          </cell>
          <cell r="L82" t="str">
            <v>Cerclagem do colo uterino via abdominal</v>
          </cell>
          <cell r="M82"/>
          <cell r="N82"/>
          <cell r="O82"/>
          <cell r="P82"/>
          <cell r="Q82" t="str">
            <v>Racionalização</v>
          </cell>
          <cell r="R82"/>
          <cell r="S82" t="str">
            <v xml:space="preserve">Relatorio Médico </v>
          </cell>
        </row>
        <row r="83">
          <cell r="A83">
            <v>50000527</v>
          </cell>
          <cell r="B83">
            <v>22</v>
          </cell>
          <cell r="C83">
            <v>50000527</v>
          </cell>
          <cell r="D83" t="str">
            <v>Consulta hospitalar de enfermagem</v>
          </cell>
          <cell r="E83"/>
          <cell r="F83"/>
          <cell r="G83"/>
          <cell r="H83"/>
          <cell r="I83"/>
          <cell r="J83"/>
          <cell r="K83">
            <v>50000527</v>
          </cell>
          <cell r="L83" t="str">
            <v>Consulta hospitalar de enfermagem</v>
          </cell>
          <cell r="M83"/>
          <cell r="N83"/>
          <cell r="O83"/>
          <cell r="P83"/>
          <cell r="Q83" t="str">
            <v>Racionalização</v>
          </cell>
          <cell r="R83"/>
          <cell r="S83" t="str">
            <v xml:space="preserve">Relatorio Médico </v>
          </cell>
        </row>
        <row r="85">
          <cell r="A85"/>
          <cell r="B85" t="str">
            <v xml:space="preserve">Procedimentos que são considerados cobertos pela planilha TUSS x Rol ANS de novembro de 2021, mas que há duvidas quanto a cobertura e valorização. Desta forma fica a critério da Unimed Origem autorizar ou não o procedimento. A decisão aguarda posicionamento da própria ANS e do Comitê de Valorização dos Honorário. Em função do risco das Unimeds serem acionadas por NIPs ou judicialização, os procedimentos trafegarão sem valor, devendo a Unimed Executora informar o valor negociado no momento da transação. </v>
          </cell>
          <cell r="C85"/>
          <cell r="D85"/>
        </row>
      </sheetData>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Cobertos"/>
      <sheetName val="Cobertos - Autorização"/>
      <sheetName val="Cobertos-Cod CBHPM_Unimed"/>
      <sheetName val="Sem Cobertura"/>
      <sheetName val="Diretrizes Clínicas"/>
      <sheetName val="Protocolo de Utilização"/>
      <sheetName val="Diretrizes de Utilização"/>
      <sheetName val="Diferença entre as versões"/>
    </sheetNames>
    <sheetDataSet>
      <sheetData sheetId="0"/>
      <sheetData sheetId="1">
        <row r="2">
          <cell r="A2" t="str">
            <v>Código</v>
          </cell>
          <cell r="B2" t="str">
            <v xml:space="preserve">TISS Tipo de Tabela </v>
          </cell>
          <cell r="C2" t="str">
            <v>TISS código</v>
          </cell>
          <cell r="D2" t="str">
            <v>Descrição</v>
          </cell>
        </row>
        <row r="3">
          <cell r="A3">
            <v>20102011</v>
          </cell>
          <cell r="B3">
            <v>22</v>
          </cell>
          <cell r="C3">
            <v>20102011</v>
          </cell>
          <cell r="D3" t="str">
            <v>Holter de 24 horas - 2 ou mais canais - analogico</v>
          </cell>
        </row>
        <row r="4">
          <cell r="A4">
            <v>20102020</v>
          </cell>
          <cell r="B4">
            <v>22</v>
          </cell>
          <cell r="C4">
            <v>20102020</v>
          </cell>
          <cell r="D4" t="str">
            <v>Holter de 24 horas - 3 canais - digital</v>
          </cell>
        </row>
        <row r="5">
          <cell r="A5">
            <v>20102038</v>
          </cell>
          <cell r="B5">
            <v>22</v>
          </cell>
          <cell r="C5">
            <v>20102038</v>
          </cell>
          <cell r="D5" t="str">
            <v>Monitorizacao ambulatorial da pressao arterial - MAPA (24 horas)  (com diretriz definida pela ANS - nº 56)</v>
          </cell>
        </row>
        <row r="6">
          <cell r="A6">
            <v>20102070</v>
          </cell>
          <cell r="B6">
            <v>22</v>
          </cell>
          <cell r="C6">
            <v>20102070</v>
          </cell>
          <cell r="D6" t="str">
            <v xml:space="preserve">Tilt Teste (com diretriz definida pela ANS - nº 67) </v>
          </cell>
        </row>
        <row r="7">
          <cell r="A7">
            <v>20103018</v>
          </cell>
          <cell r="B7">
            <v>22</v>
          </cell>
          <cell r="C7">
            <v>20103018</v>
          </cell>
          <cell r="D7" t="str">
            <v>Adaptação e treinamento de recursos ópticos para visão subnormal (por sessão) - binocular</v>
          </cell>
        </row>
        <row r="8">
          <cell r="A8">
            <v>20103026</v>
          </cell>
          <cell r="B8">
            <v>22</v>
          </cell>
          <cell r="C8">
            <v>20103026</v>
          </cell>
          <cell r="D8" t="str">
            <v xml:space="preserve">Amputação bilateral (preparação do coto) </v>
          </cell>
        </row>
        <row r="9">
          <cell r="A9">
            <v>20103034</v>
          </cell>
          <cell r="B9">
            <v>22</v>
          </cell>
          <cell r="C9">
            <v>20103034</v>
          </cell>
          <cell r="D9" t="str">
            <v xml:space="preserve">Amputação bilateral (treinamento protético) </v>
          </cell>
        </row>
        <row r="10">
          <cell r="A10">
            <v>20103042</v>
          </cell>
          <cell r="B10">
            <v>22</v>
          </cell>
          <cell r="C10">
            <v>20103042</v>
          </cell>
          <cell r="D10" t="str">
            <v xml:space="preserve">Amputação unilateral (preparação do coto) </v>
          </cell>
        </row>
        <row r="11">
          <cell r="A11">
            <v>20103050</v>
          </cell>
          <cell r="B11">
            <v>22</v>
          </cell>
          <cell r="C11">
            <v>20103050</v>
          </cell>
          <cell r="D11" t="str">
            <v>Amputação unilateral (treinamento protético)</v>
          </cell>
        </row>
        <row r="12">
          <cell r="A12">
            <v>20103069</v>
          </cell>
          <cell r="B12">
            <v>22</v>
          </cell>
          <cell r="C12">
            <v>20103069</v>
          </cell>
          <cell r="D12" t="str">
            <v>Assistência fisiátrica respiratória em pré e pós-operatório de condições cirúrgicas</v>
          </cell>
        </row>
        <row r="13">
          <cell r="A13">
            <v>20103077</v>
          </cell>
          <cell r="B13">
            <v>22</v>
          </cell>
          <cell r="C13">
            <v>20103077</v>
          </cell>
          <cell r="D13" t="str">
            <v>Ataxias</v>
          </cell>
        </row>
        <row r="14">
          <cell r="A14">
            <v>20103093</v>
          </cell>
          <cell r="B14">
            <v>22</v>
          </cell>
          <cell r="C14">
            <v>20103093</v>
          </cell>
          <cell r="D14" t="str">
            <v>Atendimento fisiátrico no pré e pós-operatório de pacientes para prevenção de sequelas</v>
          </cell>
        </row>
        <row r="15">
          <cell r="A15">
            <v>20103107</v>
          </cell>
          <cell r="B15">
            <v>22</v>
          </cell>
          <cell r="C15">
            <v>20103107</v>
          </cell>
          <cell r="D15" t="str">
            <v>Atendimento fisiátrico no pré e pós-parto</v>
          </cell>
        </row>
        <row r="16">
          <cell r="A16">
            <v>20103131</v>
          </cell>
          <cell r="B16">
            <v>22</v>
          </cell>
          <cell r="C16">
            <v>20103131</v>
          </cell>
          <cell r="D16" t="str">
            <v xml:space="preserve">Biofeedback com EMG </v>
          </cell>
        </row>
        <row r="17">
          <cell r="A17">
            <v>20103182</v>
          </cell>
          <cell r="B17">
            <v>22</v>
          </cell>
          <cell r="C17">
            <v>20103182</v>
          </cell>
          <cell r="D17" t="str">
            <v xml:space="preserve">Desvios posturais da coluna vertebral </v>
          </cell>
        </row>
        <row r="18">
          <cell r="A18">
            <v>20103190</v>
          </cell>
          <cell r="B18">
            <v>22</v>
          </cell>
          <cell r="C18">
            <v>20103190</v>
          </cell>
          <cell r="D18" t="str">
            <v xml:space="preserve">Disfunção vésico-uretral </v>
          </cell>
        </row>
        <row r="19">
          <cell r="A19">
            <v>20103204</v>
          </cell>
          <cell r="B19">
            <v>22</v>
          </cell>
          <cell r="C19">
            <v>20103204</v>
          </cell>
          <cell r="D19" t="str">
            <v xml:space="preserve">Distrofia simpático-reflexa </v>
          </cell>
        </row>
        <row r="20">
          <cell r="A20">
            <v>20103212</v>
          </cell>
          <cell r="B20">
            <v>22</v>
          </cell>
          <cell r="C20">
            <v>20103212</v>
          </cell>
          <cell r="D20" t="str">
            <v xml:space="preserve">Distúrbios circulatórios artério-venosos e linfáticos </v>
          </cell>
        </row>
        <row r="21">
          <cell r="A21">
            <v>20103220</v>
          </cell>
          <cell r="B21">
            <v>22</v>
          </cell>
          <cell r="C21">
            <v>20103220</v>
          </cell>
          <cell r="D21" t="str">
            <v xml:space="preserve">Doenças pulmonares atendidas em ambulatório </v>
          </cell>
        </row>
        <row r="22">
          <cell r="A22">
            <v>20103239</v>
          </cell>
          <cell r="B22">
            <v>22</v>
          </cell>
          <cell r="C22">
            <v>20103239</v>
          </cell>
          <cell r="D22" t="str">
            <v>Exercícios de ortóptica (por sessão)</v>
          </cell>
        </row>
        <row r="23">
          <cell r="A23">
            <v>20103247</v>
          </cell>
          <cell r="B23">
            <v>22</v>
          </cell>
          <cell r="C23">
            <v>20103247</v>
          </cell>
          <cell r="D23" t="str">
            <v>Exercícios para reabilitação do asmático (ERAC) - por sessão coletiva</v>
          </cell>
        </row>
        <row r="24">
          <cell r="A24">
            <v>20103255</v>
          </cell>
          <cell r="B24">
            <v>22</v>
          </cell>
          <cell r="C24">
            <v>20103255</v>
          </cell>
          <cell r="D24" t="str">
            <v>Exercícios para reabilitação do asmático (ERAI) - por sessão individual</v>
          </cell>
        </row>
        <row r="25">
          <cell r="A25">
            <v>20103263</v>
          </cell>
          <cell r="B25">
            <v>22</v>
          </cell>
          <cell r="C25">
            <v>20103263</v>
          </cell>
          <cell r="D25" t="str">
            <v>Hemiparesia</v>
          </cell>
        </row>
        <row r="26">
          <cell r="A26">
            <v>20103271</v>
          </cell>
          <cell r="B26">
            <v>22</v>
          </cell>
          <cell r="C26">
            <v>20103271</v>
          </cell>
          <cell r="D26" t="str">
            <v>Hemiplegia</v>
          </cell>
        </row>
        <row r="27">
          <cell r="A27">
            <v>20103280</v>
          </cell>
          <cell r="B27">
            <v>22</v>
          </cell>
          <cell r="C27">
            <v>20103280</v>
          </cell>
          <cell r="D27" t="str">
            <v>Hemiplegia e hemiparesia com afasia</v>
          </cell>
        </row>
        <row r="28">
          <cell r="A28">
            <v>20103298</v>
          </cell>
          <cell r="B28">
            <v>22</v>
          </cell>
          <cell r="C28">
            <v>20103298</v>
          </cell>
          <cell r="D28" t="str">
            <v xml:space="preserve">Hipo ou agenesia de membros </v>
          </cell>
        </row>
        <row r="29">
          <cell r="A29">
            <v>20103310</v>
          </cell>
          <cell r="B29">
            <v>22</v>
          </cell>
          <cell r="C29">
            <v>20103310</v>
          </cell>
          <cell r="D29" t="str">
            <v>Lesão nervosa periférica afetando mais de um nervo com alterações sensitivas e/ou motoras</v>
          </cell>
        </row>
        <row r="30">
          <cell r="A30">
            <v>20103328</v>
          </cell>
          <cell r="B30">
            <v>22</v>
          </cell>
          <cell r="C30">
            <v>20103328</v>
          </cell>
          <cell r="D30" t="str">
            <v>Lesão nervosa periférica afetando um nervo com alterações sensitivas e/ou motoras</v>
          </cell>
        </row>
        <row r="31">
          <cell r="A31">
            <v>20103344</v>
          </cell>
          <cell r="B31">
            <v>22</v>
          </cell>
          <cell r="C31">
            <v>20103344</v>
          </cell>
          <cell r="D31" t="str">
            <v xml:space="preserve">Miopatias </v>
          </cell>
        </row>
        <row r="32">
          <cell r="A32">
            <v>20103360</v>
          </cell>
          <cell r="B32">
            <v>22</v>
          </cell>
          <cell r="C32">
            <v>20103360</v>
          </cell>
          <cell r="D32" t="str">
            <v xml:space="preserve">Paciente com D.P.O.C. em atendimento ambulatorial necessitando reeducação e reabilitação respiratória </v>
          </cell>
        </row>
        <row r="33">
          <cell r="A33">
            <v>20103379</v>
          </cell>
          <cell r="B33">
            <v>22</v>
          </cell>
          <cell r="C33">
            <v>20103379</v>
          </cell>
          <cell r="D33" t="str">
            <v>Paciente em pós-operatório de cirurgia cardíaca, atendido em ambulatório, duas a três vezes por semana</v>
          </cell>
        </row>
        <row r="34">
          <cell r="A34">
            <v>20103387</v>
          </cell>
          <cell r="B34">
            <v>22</v>
          </cell>
          <cell r="C34">
            <v>20103387</v>
          </cell>
          <cell r="D34" t="str">
            <v>Pacientes com doença isquêmica do coração, atendido em ambulatório de 8 a 24 semanas</v>
          </cell>
        </row>
        <row r="35">
          <cell r="A35">
            <v>20103395</v>
          </cell>
          <cell r="B35">
            <v>22</v>
          </cell>
          <cell r="C35">
            <v>20103395</v>
          </cell>
          <cell r="D35" t="str">
            <v xml:space="preserve">Pacientes com doença isquêmica do coração, atendido em ambulatório, até 8 semanas de programa </v>
          </cell>
        </row>
        <row r="36">
          <cell r="A36">
            <v>20103409</v>
          </cell>
          <cell r="B36">
            <v>22</v>
          </cell>
          <cell r="C36">
            <v>20103409</v>
          </cell>
          <cell r="D36" t="str">
            <v>Pacientes com doenças neuro-músculo-esqueléticas com envolvimento tegumentar</v>
          </cell>
        </row>
        <row r="37">
          <cell r="A37">
            <v>20103417</v>
          </cell>
          <cell r="B37">
            <v>22</v>
          </cell>
          <cell r="C37">
            <v>20103417</v>
          </cell>
          <cell r="D37" t="str">
            <v xml:space="preserve">Pacientes sem doença coronariana clinicamente manifesta, mas considerada de alto  risco,  atendido  em ambulatório, duas a três vezes por semana </v>
          </cell>
        </row>
        <row r="38">
          <cell r="A38">
            <v>20103425</v>
          </cell>
          <cell r="B38">
            <v>22</v>
          </cell>
          <cell r="C38">
            <v>20103425</v>
          </cell>
          <cell r="D38" t="str">
            <v>Paralisia cerebral</v>
          </cell>
        </row>
        <row r="39">
          <cell r="A39">
            <v>20103433</v>
          </cell>
          <cell r="B39">
            <v>22</v>
          </cell>
          <cell r="C39">
            <v>20103433</v>
          </cell>
          <cell r="D39" t="str">
            <v>Paralisia cerebral com distúrbio de comunicação</v>
          </cell>
        </row>
        <row r="40">
          <cell r="A40">
            <v>20103441</v>
          </cell>
          <cell r="B40">
            <v>22</v>
          </cell>
          <cell r="C40">
            <v>20103441</v>
          </cell>
          <cell r="D40" t="str">
            <v xml:space="preserve">Paraparesia/tetraparesia </v>
          </cell>
        </row>
        <row r="41">
          <cell r="A41">
            <v>20103450</v>
          </cell>
          <cell r="B41">
            <v>22</v>
          </cell>
          <cell r="C41">
            <v>20103450</v>
          </cell>
          <cell r="D41" t="str">
            <v>Paraplegia e tetraplegia</v>
          </cell>
        </row>
        <row r="42">
          <cell r="A42">
            <v>20103468</v>
          </cell>
          <cell r="B42">
            <v>22</v>
          </cell>
          <cell r="C42">
            <v>20103468</v>
          </cell>
          <cell r="D42" t="str">
            <v>Parkinson</v>
          </cell>
        </row>
        <row r="43">
          <cell r="A43">
            <v>20103476</v>
          </cell>
          <cell r="B43">
            <v>22</v>
          </cell>
          <cell r="C43">
            <v>20103476</v>
          </cell>
          <cell r="D43" t="str">
            <v>Patologia neurológica com dependência de atividades da vida diária</v>
          </cell>
        </row>
        <row r="44">
          <cell r="A44">
            <v>20103484</v>
          </cell>
          <cell r="B44">
            <v>22</v>
          </cell>
          <cell r="C44">
            <v>20103484</v>
          </cell>
          <cell r="D44" t="str">
            <v>Patologia osteomioarticular em um membro</v>
          </cell>
        </row>
        <row r="45">
          <cell r="A45">
            <v>20103492</v>
          </cell>
          <cell r="B45">
            <v>22</v>
          </cell>
          <cell r="C45">
            <v>20103492</v>
          </cell>
          <cell r="D45" t="str">
            <v xml:space="preserve">Patologia osteomioarticular em dois ou mais membros </v>
          </cell>
        </row>
        <row r="46">
          <cell r="A46">
            <v>20103506</v>
          </cell>
          <cell r="B46">
            <v>22</v>
          </cell>
          <cell r="C46">
            <v>20103506</v>
          </cell>
          <cell r="D46" t="str">
            <v xml:space="preserve">Patologia osteomioarticular em um segmento da coluna </v>
          </cell>
        </row>
        <row r="47">
          <cell r="A47">
            <v>20103514</v>
          </cell>
          <cell r="B47">
            <v>22</v>
          </cell>
          <cell r="C47">
            <v>20103514</v>
          </cell>
          <cell r="D47" t="str">
            <v xml:space="preserve">Patologia osteomioarticular em diferentes segmentos da coluna </v>
          </cell>
        </row>
        <row r="48">
          <cell r="A48">
            <v>20103522</v>
          </cell>
          <cell r="B48">
            <v>22</v>
          </cell>
          <cell r="C48">
            <v>20103522</v>
          </cell>
          <cell r="D48" t="str">
            <v>Patologias osteomioarticulares com dependência de atividades da vida diária</v>
          </cell>
        </row>
        <row r="49">
          <cell r="A49">
            <v>20103530</v>
          </cell>
          <cell r="B49">
            <v>22</v>
          </cell>
          <cell r="C49">
            <v>20103530</v>
          </cell>
          <cell r="D49" t="str">
            <v xml:space="preserve">Recuperação funcional pós-operatória ou por imobilização da patologia vertebral </v>
          </cell>
        </row>
        <row r="50">
          <cell r="A50">
            <v>20103565</v>
          </cell>
          <cell r="B50">
            <v>22</v>
          </cell>
          <cell r="C50">
            <v>20103565</v>
          </cell>
          <cell r="D50" t="str">
            <v xml:space="preserve">Processos inflamatórios pélvicos </v>
          </cell>
        </row>
        <row r="51">
          <cell r="A51">
            <v>20103611</v>
          </cell>
          <cell r="B51">
            <v>22</v>
          </cell>
          <cell r="C51">
            <v>20103611</v>
          </cell>
          <cell r="D51" t="str">
            <v xml:space="preserve">Queimados - seguimento ambulatorial para prevenção de sequelas (por segmento) </v>
          </cell>
        </row>
        <row r="52">
          <cell r="A52">
            <v>20103620</v>
          </cell>
          <cell r="B52">
            <v>22</v>
          </cell>
          <cell r="C52">
            <v>20103620</v>
          </cell>
          <cell r="D52" t="str">
            <v xml:space="preserve">Reabilitação de paciente com endoprótese </v>
          </cell>
        </row>
        <row r="53">
          <cell r="A53">
            <v>20103638</v>
          </cell>
          <cell r="B53">
            <v>22</v>
          </cell>
          <cell r="C53">
            <v>20103638</v>
          </cell>
          <cell r="D53" t="str">
            <v xml:space="preserve">Reabilitação labiríntica (por sessão) </v>
          </cell>
        </row>
        <row r="54">
          <cell r="A54">
            <v>20103646</v>
          </cell>
          <cell r="B54">
            <v>22</v>
          </cell>
          <cell r="C54">
            <v>20103646</v>
          </cell>
          <cell r="D54" t="str">
            <v>Reabilitação perineal com biofeedback</v>
          </cell>
        </row>
        <row r="55">
          <cell r="A55">
            <v>20103654</v>
          </cell>
          <cell r="B55">
            <v>22</v>
          </cell>
          <cell r="C55">
            <v>20103654</v>
          </cell>
          <cell r="D55" t="str">
            <v xml:space="preserve">Recuperação funcional de distúrbios crânio-faciais </v>
          </cell>
        </row>
        <row r="56">
          <cell r="A56">
            <v>20103662</v>
          </cell>
          <cell r="B56">
            <v>22</v>
          </cell>
          <cell r="C56">
            <v>20103662</v>
          </cell>
          <cell r="D56" t="str">
            <v xml:space="preserve">Recuperação funcional pós-operatória ou pós-imobilização gessada de  patologia  osteomioarticular  com complicações neurovasculares afetando um membro </v>
          </cell>
        </row>
        <row r="57">
          <cell r="A57">
            <v>20103670</v>
          </cell>
          <cell r="B57">
            <v>22</v>
          </cell>
          <cell r="C57">
            <v>20103670</v>
          </cell>
          <cell r="D57" t="str">
            <v xml:space="preserve">Recuperação funcional pós-operatória ou pós-imobilização gessada de  patologia  osteomioarticular  com complicações neurovasculares afetando mais de um membro </v>
          </cell>
        </row>
        <row r="58">
          <cell r="A58">
            <v>20103689</v>
          </cell>
          <cell r="B58">
            <v>22</v>
          </cell>
          <cell r="C58">
            <v>20103689</v>
          </cell>
          <cell r="D58" t="str">
            <v xml:space="preserve">Retardo do desenvolvimento psicomotor </v>
          </cell>
        </row>
        <row r="59">
          <cell r="A59">
            <v>20103697</v>
          </cell>
          <cell r="B59">
            <v>22</v>
          </cell>
          <cell r="C59">
            <v>20103697</v>
          </cell>
          <cell r="D59" t="str">
            <v>Sequelas de traumatismos torácicos e abdominais</v>
          </cell>
        </row>
        <row r="60">
          <cell r="A60">
            <v>20103700</v>
          </cell>
          <cell r="B60">
            <v>22</v>
          </cell>
          <cell r="C60">
            <v>20103700</v>
          </cell>
          <cell r="D60" t="str">
            <v>Sequelas em politraumatizados (em diferentes segmentos)</v>
          </cell>
        </row>
        <row r="61">
          <cell r="A61">
            <v>20103719</v>
          </cell>
          <cell r="B61">
            <v>22</v>
          </cell>
          <cell r="C61">
            <v>20103719</v>
          </cell>
          <cell r="D61" t="str">
            <v>Sinusites</v>
          </cell>
        </row>
        <row r="62">
          <cell r="A62">
            <v>20103727</v>
          </cell>
          <cell r="B62">
            <v>22</v>
          </cell>
          <cell r="C62">
            <v>20103727</v>
          </cell>
          <cell r="D62" t="str">
            <v xml:space="preserve">Reabilitação  cardíaca supervisionada. Programa de 12 semanas. Duas a três sessões por semana (por sessão) </v>
          </cell>
        </row>
        <row r="63">
          <cell r="A63">
            <v>20103743</v>
          </cell>
          <cell r="B63">
            <v>22</v>
          </cell>
          <cell r="C63">
            <v>20103743</v>
          </cell>
          <cell r="D63" t="str">
            <v>Exercícios de pleóptica</v>
          </cell>
        </row>
        <row r="64">
          <cell r="A64">
            <v>20104014</v>
          </cell>
          <cell r="B64">
            <v>22</v>
          </cell>
          <cell r="C64">
            <v>20104014</v>
          </cell>
          <cell r="D64" t="str">
            <v xml:space="preserve">Actinoterapia (por sessão) </v>
          </cell>
        </row>
        <row r="65">
          <cell r="A65">
            <v>20104189</v>
          </cell>
          <cell r="B65">
            <v>22</v>
          </cell>
          <cell r="C65">
            <v>20104189</v>
          </cell>
          <cell r="D65" t="str">
            <v xml:space="preserve">Sessão de oxigenoterapia hiperbárica (por sessão de 2 horas) (com diretriz definida pela ANS nº 58) </v>
          </cell>
        </row>
        <row r="66">
          <cell r="A66">
            <v>20104235</v>
          </cell>
          <cell r="B66">
            <v>22</v>
          </cell>
          <cell r="C66">
            <v>20104235</v>
          </cell>
          <cell r="D66" t="str">
            <v>Terapia inalatória - por nebulização</v>
          </cell>
        </row>
        <row r="67">
          <cell r="A67">
            <v>20104430</v>
          </cell>
          <cell r="B67">
            <v>22</v>
          </cell>
          <cell r="C67">
            <v>20104430</v>
          </cell>
          <cell r="D67" t="str">
            <v>Terapia antineoplásica oral para tratamento do câncer  (com diretriz definida pela ANS - nº 64)</v>
          </cell>
        </row>
        <row r="68">
          <cell r="A68">
            <v>20104448</v>
          </cell>
          <cell r="B68" t="str">
            <v>22</v>
          </cell>
          <cell r="C68">
            <v>20104448</v>
          </cell>
          <cell r="D68" t="str">
            <v>Terapia por pressão negativa - ambulatorial  (com diretriz definida pela ANS - nº 148)</v>
          </cell>
        </row>
        <row r="69">
          <cell r="A69">
            <v>20105037</v>
          </cell>
          <cell r="B69">
            <v>22</v>
          </cell>
          <cell r="C69">
            <v>20105037</v>
          </cell>
          <cell r="D69" t="str">
            <v>Fornecimento de equipamentos coletores e adjuvantes para Colostomia, Ileostomia e Urostomia, sonda vesical de demora e coletor de urina (com protocolo de utilização definido pela ANS)</v>
          </cell>
        </row>
        <row r="70">
          <cell r="A70">
            <v>20202016</v>
          </cell>
          <cell r="B70">
            <v>22</v>
          </cell>
          <cell r="C70">
            <v>20202016</v>
          </cell>
          <cell r="D70" t="str">
            <v>Cardiotocografia anteparto</v>
          </cell>
        </row>
        <row r="71">
          <cell r="A71">
            <v>20202024</v>
          </cell>
          <cell r="B71">
            <v>22</v>
          </cell>
          <cell r="C71">
            <v>20202024</v>
          </cell>
          <cell r="D71" t="str">
            <v>Cardiotocografia intraparto (por hora) até 6 horas externa</v>
          </cell>
        </row>
        <row r="72">
          <cell r="A72">
            <v>20202032</v>
          </cell>
          <cell r="B72">
            <v>22</v>
          </cell>
          <cell r="C72">
            <v>20202032</v>
          </cell>
          <cell r="D72" t="str">
            <v>Monitorização hemodinâmica invasiva (por 12 horas)</v>
          </cell>
        </row>
        <row r="73">
          <cell r="A73">
            <v>20202040</v>
          </cell>
          <cell r="B73">
            <v>22</v>
          </cell>
          <cell r="C73">
            <v>20202040</v>
          </cell>
          <cell r="D73" t="str">
            <v xml:space="preserve">Monitorização neurofisiológica intra-operatória </v>
          </cell>
        </row>
        <row r="74">
          <cell r="A74">
            <v>20202059</v>
          </cell>
          <cell r="B74">
            <v>22</v>
          </cell>
          <cell r="C74">
            <v>20202059</v>
          </cell>
          <cell r="D74" t="str">
            <v>Potencial evocado intra-operatorio - monitorizacao cirurgica (PE/IO)</v>
          </cell>
        </row>
        <row r="75">
          <cell r="A75">
            <v>20203012</v>
          </cell>
          <cell r="B75">
            <v>22</v>
          </cell>
          <cell r="C75">
            <v>20203012</v>
          </cell>
          <cell r="D75" t="str">
            <v xml:space="preserve">Assistência fisiátrica respiratória em paciente internado com ventilação mecânica </v>
          </cell>
        </row>
        <row r="76">
          <cell r="A76">
            <v>20203020</v>
          </cell>
          <cell r="B76">
            <v>22</v>
          </cell>
          <cell r="C76">
            <v>20203020</v>
          </cell>
          <cell r="D76" t="str">
            <v>Eletroestimulação do assoalho pélvico e/ou outra técnica de exercícios perineais</v>
          </cell>
        </row>
        <row r="77">
          <cell r="A77">
            <v>20203047</v>
          </cell>
          <cell r="B77">
            <v>22</v>
          </cell>
          <cell r="C77">
            <v>20203047</v>
          </cell>
          <cell r="D77" t="str">
            <v>Assistência fisiátrica respiratória em doente clínico internado</v>
          </cell>
        </row>
        <row r="78">
          <cell r="A78">
            <v>20203063</v>
          </cell>
          <cell r="B78">
            <v>22</v>
          </cell>
          <cell r="C78">
            <v>20203063</v>
          </cell>
          <cell r="D78" t="str">
            <v>Pacientes com doença isquêmica do coração, hospitalizado, até 8 semanas de programa</v>
          </cell>
        </row>
        <row r="79">
          <cell r="A79">
            <v>20203071</v>
          </cell>
          <cell r="B79">
            <v>22</v>
          </cell>
          <cell r="C79">
            <v>20203071</v>
          </cell>
          <cell r="D79" t="str">
            <v>Pacientes em pós-operatório de cirurgia cardíaca, hospitalizado, até 8 semanas de programa</v>
          </cell>
        </row>
        <row r="80">
          <cell r="A80">
            <v>30102014</v>
          </cell>
          <cell r="B80" t="str">
            <v>22</v>
          </cell>
          <cell r="C80">
            <v>30102014</v>
          </cell>
          <cell r="D80" t="str">
            <v>Terapia por pressão negativa - cirurgica (com diretriz definida pela ANS - nº 148)</v>
          </cell>
        </row>
        <row r="81">
          <cell r="A81">
            <v>30909155</v>
          </cell>
          <cell r="B81">
            <v>22</v>
          </cell>
          <cell r="C81">
            <v>30909155</v>
          </cell>
          <cell r="D81" t="str">
            <v>Hemodialfiltração online (HDF-OL)</v>
          </cell>
        </row>
        <row r="82">
          <cell r="A82">
            <v>40101010</v>
          </cell>
          <cell r="B82">
            <v>22</v>
          </cell>
          <cell r="C82">
            <v>40101010</v>
          </cell>
          <cell r="D82" t="str">
            <v>ECG convencional de até 12 derivações</v>
          </cell>
        </row>
        <row r="83">
          <cell r="A83">
            <v>40101029</v>
          </cell>
          <cell r="B83">
            <v>22</v>
          </cell>
          <cell r="C83">
            <v>40101029</v>
          </cell>
          <cell r="D83" t="str">
            <v>ECG de alta resolução</v>
          </cell>
        </row>
        <row r="84">
          <cell r="A84">
            <v>40101037</v>
          </cell>
          <cell r="B84">
            <v>22</v>
          </cell>
          <cell r="C84">
            <v>40101037</v>
          </cell>
          <cell r="D84" t="str">
            <v xml:space="preserve">Teste ergométrico computadorizado (inclui ECG basal convencional) (com diretriz definida pela ANS - nº 68) </v>
          </cell>
        </row>
        <row r="85">
          <cell r="A85">
            <v>40101045</v>
          </cell>
          <cell r="B85">
            <v>22</v>
          </cell>
          <cell r="C85">
            <v>40101045</v>
          </cell>
          <cell r="D85" t="str">
            <v xml:space="preserve">Teste ergométrico convencional - 3 ou mais derivações simultâneas (inclui ECG basal convencional) (com diretriz definida pela ANS - nº 68) </v>
          </cell>
        </row>
        <row r="86">
          <cell r="A86">
            <v>40101053</v>
          </cell>
          <cell r="B86">
            <v>22</v>
          </cell>
          <cell r="C86">
            <v>40101053</v>
          </cell>
          <cell r="D86" t="str">
            <v>Variabilidade da frequência cardíaca</v>
          </cell>
        </row>
        <row r="87">
          <cell r="A87">
            <v>40101061</v>
          </cell>
          <cell r="B87">
            <v>22</v>
          </cell>
          <cell r="C87">
            <v>40101061</v>
          </cell>
          <cell r="D87" t="str">
            <v>Ergoespirometria ou teste cardiopulmonar de exercício completo (espirometria forçada, consumo de O2, produção de CO2 e derivados, ECG, oximetria)</v>
          </cell>
        </row>
        <row r="88">
          <cell r="A88">
            <v>40102025</v>
          </cell>
          <cell r="B88">
            <v>22</v>
          </cell>
          <cell r="C88">
            <v>40102025</v>
          </cell>
          <cell r="D88" t="str">
            <v>Manometria computadorizada anorretal</v>
          </cell>
        </row>
        <row r="89">
          <cell r="A89">
            <v>40102033</v>
          </cell>
          <cell r="B89">
            <v>22</v>
          </cell>
          <cell r="C89">
            <v>40102033</v>
          </cell>
          <cell r="D89" t="str">
            <v>Manometria computadorizada anorretal para biofeedback - 1ª sessão</v>
          </cell>
        </row>
        <row r="90">
          <cell r="A90">
            <v>40102041</v>
          </cell>
          <cell r="B90">
            <v>22</v>
          </cell>
          <cell r="C90">
            <v>40102041</v>
          </cell>
          <cell r="D90" t="str">
            <v>Manometria computadorizada anorretal para biofeedback - demais sessoes</v>
          </cell>
        </row>
        <row r="91">
          <cell r="A91">
            <v>40102050</v>
          </cell>
          <cell r="B91">
            <v>22</v>
          </cell>
          <cell r="C91">
            <v>40102050</v>
          </cell>
          <cell r="D91" t="str">
            <v>Manometria esofágica computadorizada com teste provocativo</v>
          </cell>
        </row>
        <row r="92">
          <cell r="A92">
            <v>40102068</v>
          </cell>
          <cell r="B92">
            <v>22</v>
          </cell>
          <cell r="C92">
            <v>40102068</v>
          </cell>
          <cell r="D92" t="str">
            <v>Manometria esofágica computadorizada sem teste provocativo</v>
          </cell>
        </row>
        <row r="93">
          <cell r="A93">
            <v>40102076</v>
          </cell>
          <cell r="B93">
            <v>22</v>
          </cell>
          <cell r="C93">
            <v>40102076</v>
          </cell>
          <cell r="D93" t="str">
            <v>Manometria esofágica para localização dos esfíncteres pré-pH-metria</v>
          </cell>
        </row>
        <row r="94">
          <cell r="A94">
            <v>40102084</v>
          </cell>
          <cell r="B94">
            <v>22</v>
          </cell>
          <cell r="C94">
            <v>40102084</v>
          </cell>
          <cell r="D94" t="str">
            <v>pH-metria esofágica computadorizada com um canal</v>
          </cell>
        </row>
        <row r="95">
          <cell r="A95">
            <v>40102092</v>
          </cell>
          <cell r="B95">
            <v>22</v>
          </cell>
          <cell r="C95">
            <v>40102092</v>
          </cell>
          <cell r="D95" t="str">
            <v>pH-metria esofágica computadorizada com dois canais</v>
          </cell>
        </row>
        <row r="96">
          <cell r="A96">
            <v>40102106</v>
          </cell>
          <cell r="B96">
            <v>22</v>
          </cell>
          <cell r="C96">
            <v>40102106</v>
          </cell>
          <cell r="D96" t="str">
            <v>pH-metria esofágica computadorizada com três canais</v>
          </cell>
        </row>
        <row r="97">
          <cell r="A97">
            <v>40102122</v>
          </cell>
          <cell r="B97">
            <v>22</v>
          </cell>
          <cell r="C97">
            <v>40102122</v>
          </cell>
          <cell r="D97" t="str">
            <v>pH-metria gástrica de 24 horas com quatro canais</v>
          </cell>
        </row>
        <row r="98">
          <cell r="A98">
            <v>40102130</v>
          </cell>
          <cell r="B98">
            <v>22</v>
          </cell>
          <cell r="C98">
            <v>40102130</v>
          </cell>
          <cell r="D98" t="str">
            <v>pH-metria esofágica de 24 horas com quatro canais</v>
          </cell>
        </row>
        <row r="99">
          <cell r="A99">
            <v>40103056</v>
          </cell>
          <cell r="B99">
            <v>22</v>
          </cell>
          <cell r="C99">
            <v>40103056</v>
          </cell>
          <cell r="D99" t="str">
            <v>Potencial evocado estacionário (Steady State)</v>
          </cell>
        </row>
        <row r="100">
          <cell r="A100">
            <v>40103064</v>
          </cell>
          <cell r="B100">
            <v>22</v>
          </cell>
          <cell r="C100">
            <v>40103064</v>
          </cell>
          <cell r="D100" t="str">
            <v>Audiometria de tronco cerebral (PEA) BERA</v>
          </cell>
        </row>
        <row r="101">
          <cell r="A101">
            <v>40103072</v>
          </cell>
          <cell r="B101">
            <v>22</v>
          </cell>
          <cell r="C101">
            <v>40103072</v>
          </cell>
          <cell r="D101" t="str">
            <v>Audiometria tonal limiar com testes de discriminação</v>
          </cell>
        </row>
        <row r="102">
          <cell r="A102">
            <v>40103080</v>
          </cell>
          <cell r="B102">
            <v>22</v>
          </cell>
          <cell r="C102">
            <v>40103080</v>
          </cell>
          <cell r="D102" t="str">
            <v>Audiometria tonal limiar infantil condicionada (qualquer técnica) - Peep-show</v>
          </cell>
        </row>
        <row r="103">
          <cell r="A103">
            <v>40103099</v>
          </cell>
          <cell r="B103">
            <v>22</v>
          </cell>
          <cell r="C103">
            <v>40103099</v>
          </cell>
          <cell r="D103" t="str">
            <v>Audiometria vocal - pesquisa de limiar de discriminação</v>
          </cell>
        </row>
        <row r="104">
          <cell r="A104">
            <v>40103102</v>
          </cell>
          <cell r="B104">
            <v>22</v>
          </cell>
          <cell r="C104">
            <v>40103102</v>
          </cell>
          <cell r="D104" t="str">
            <v>Audiometria vocal - pesquisa de limiar de inteligibilidade</v>
          </cell>
        </row>
        <row r="105">
          <cell r="A105">
            <v>40103110</v>
          </cell>
          <cell r="B105">
            <v>22</v>
          </cell>
          <cell r="C105">
            <v>40103110</v>
          </cell>
          <cell r="D105" t="str">
            <v>Audiometria vocal com mensagem competitiva (SSI, SSW) (com diretriz definida pela ANS - nº 5)</v>
          </cell>
        </row>
        <row r="106">
          <cell r="A106">
            <v>40103137</v>
          </cell>
          <cell r="B106">
            <v>22</v>
          </cell>
          <cell r="C106">
            <v>40103137</v>
          </cell>
          <cell r="D106" t="str">
            <v>Campimetria computadorizada - monocular</v>
          </cell>
        </row>
        <row r="107">
          <cell r="A107">
            <v>40103170</v>
          </cell>
          <cell r="B107">
            <v>22</v>
          </cell>
          <cell r="C107">
            <v>40103170</v>
          </cell>
          <cell r="D107" t="str">
            <v>EEG de rotina</v>
          </cell>
        </row>
        <row r="108">
          <cell r="A108">
            <v>40103188</v>
          </cell>
          <cell r="B108">
            <v>22</v>
          </cell>
          <cell r="C108">
            <v>40103188</v>
          </cell>
          <cell r="D108" t="str">
            <v>EEG intra-operatório para monitorização cirúrgica (EEG/IO) - por hora de monitorização</v>
          </cell>
        </row>
        <row r="109">
          <cell r="A109">
            <v>40103196</v>
          </cell>
          <cell r="B109">
            <v>22</v>
          </cell>
          <cell r="C109">
            <v>40103196</v>
          </cell>
          <cell r="D109" t="str">
            <v>EEGQ quantitativo (mapeamento cerebral)</v>
          </cell>
        </row>
        <row r="110">
          <cell r="A110">
            <v>40103200</v>
          </cell>
          <cell r="B110">
            <v>22</v>
          </cell>
          <cell r="C110">
            <v>40103200</v>
          </cell>
          <cell r="D110" t="str">
            <v>Eletrencefalograma especial: terapia intensiva, morte encefálica, EEG prolongado (até 2 horas)</v>
          </cell>
        </row>
        <row r="111">
          <cell r="A111">
            <v>40103234</v>
          </cell>
          <cell r="B111">
            <v>22</v>
          </cell>
          <cell r="C111">
            <v>40103234</v>
          </cell>
          <cell r="D111" t="str">
            <v>Eletrencefalograma em vigília, e sono espontâneo ou induzido</v>
          </cell>
        </row>
        <row r="112">
          <cell r="A112">
            <v>40103242</v>
          </cell>
          <cell r="B112">
            <v>22</v>
          </cell>
          <cell r="C112">
            <v>40103242</v>
          </cell>
          <cell r="D112" t="str">
            <v>Eletro-oculografia - monocular</v>
          </cell>
        </row>
        <row r="113">
          <cell r="A113">
            <v>40103250</v>
          </cell>
          <cell r="B113">
            <v>22</v>
          </cell>
          <cell r="C113">
            <v>40103250</v>
          </cell>
          <cell r="D113" t="str">
            <v>Eletro-retinografia - monocular</v>
          </cell>
        </row>
        <row r="114">
          <cell r="A114">
            <v>40103269</v>
          </cell>
          <cell r="B114">
            <v>22</v>
          </cell>
          <cell r="C114">
            <v>40103269</v>
          </cell>
          <cell r="D114" t="str">
            <v>Eletrococleografia (Ecochg)</v>
          </cell>
        </row>
        <row r="115">
          <cell r="A115">
            <v>40103277</v>
          </cell>
          <cell r="B115">
            <v>22</v>
          </cell>
          <cell r="C115">
            <v>40103277</v>
          </cell>
          <cell r="D115" t="str">
            <v>Eletrocorticografia intra-operatória (ECOG) - por hora de monitorização</v>
          </cell>
        </row>
        <row r="116">
          <cell r="A116">
            <v>40103285</v>
          </cell>
          <cell r="B116">
            <v>22</v>
          </cell>
          <cell r="C116">
            <v>40103285</v>
          </cell>
          <cell r="D116" t="str">
            <v>Eletroglotografia</v>
          </cell>
        </row>
        <row r="117">
          <cell r="A117">
            <v>40103307</v>
          </cell>
          <cell r="B117">
            <v>22</v>
          </cell>
          <cell r="C117">
            <v>40103307</v>
          </cell>
          <cell r="D117" t="str">
            <v>Eletroneuromiografia (velocidade de condução) testes de estímulos para paralisia facial</v>
          </cell>
        </row>
        <row r="118">
          <cell r="A118">
            <v>40103315</v>
          </cell>
          <cell r="B118">
            <v>22</v>
          </cell>
          <cell r="C118">
            <v>40103315</v>
          </cell>
          <cell r="D118" t="str">
            <v>Eletroneuromiografia de MMII</v>
          </cell>
        </row>
        <row r="119">
          <cell r="A119">
            <v>40103323</v>
          </cell>
          <cell r="B119">
            <v>22</v>
          </cell>
          <cell r="C119">
            <v>40103323</v>
          </cell>
          <cell r="D119" t="str">
            <v>Eletroneuromiografia de MMSS</v>
          </cell>
        </row>
        <row r="120">
          <cell r="A120">
            <v>40103331</v>
          </cell>
          <cell r="B120">
            <v>22</v>
          </cell>
          <cell r="C120">
            <v>40103331</v>
          </cell>
          <cell r="D120" t="str">
            <v>Eletroneuromiografia de MMSS e MMII</v>
          </cell>
        </row>
        <row r="121">
          <cell r="A121">
            <v>40103340</v>
          </cell>
          <cell r="B121">
            <v>22</v>
          </cell>
          <cell r="C121">
            <v>40103340</v>
          </cell>
          <cell r="D121" t="str">
            <v>Eletroneuromiografia de segmento complementar</v>
          </cell>
        </row>
        <row r="122">
          <cell r="A122">
            <v>40103358</v>
          </cell>
          <cell r="B122">
            <v>22</v>
          </cell>
          <cell r="C122">
            <v>40103358</v>
          </cell>
          <cell r="D122" t="str">
            <v>Eletroneuromiografia de segmento especial</v>
          </cell>
        </row>
        <row r="123">
          <cell r="A123">
            <v>40103366</v>
          </cell>
          <cell r="B123">
            <v>22</v>
          </cell>
          <cell r="C123">
            <v>40103366</v>
          </cell>
          <cell r="D123" t="str">
            <v>Eletroneuromiografia genitoperineal</v>
          </cell>
        </row>
        <row r="124">
          <cell r="A124">
            <v>40103374</v>
          </cell>
          <cell r="B124">
            <v>22</v>
          </cell>
          <cell r="C124">
            <v>40103374</v>
          </cell>
          <cell r="D124" t="str">
            <v>EMG com registro de movimento involuntário (teste dinâmico de escrita; estudo funcional de tremores)</v>
          </cell>
        </row>
        <row r="125">
          <cell r="A125">
            <v>40103382</v>
          </cell>
          <cell r="B125">
            <v>22</v>
          </cell>
          <cell r="C125">
            <v>40103382</v>
          </cell>
          <cell r="D125" t="str">
            <v>EMG para monitoração de quimodenervação (por sessão)</v>
          </cell>
        </row>
        <row r="126">
          <cell r="A126">
            <v>40103390</v>
          </cell>
          <cell r="B126">
            <v>22</v>
          </cell>
          <cell r="C126">
            <v>40103390</v>
          </cell>
          <cell r="D126" t="str">
            <v>EMG quantitativa ou EMG de fibra única</v>
          </cell>
        </row>
        <row r="127">
          <cell r="A127">
            <v>40103404</v>
          </cell>
          <cell r="B127">
            <v>22</v>
          </cell>
          <cell r="C127">
            <v>40103404</v>
          </cell>
          <cell r="D127" t="str">
            <v>Espectrografia vocal</v>
          </cell>
        </row>
        <row r="128">
          <cell r="A128">
            <v>40103412</v>
          </cell>
          <cell r="B128">
            <v>22</v>
          </cell>
          <cell r="C128">
            <v>40103412</v>
          </cell>
          <cell r="D128" t="str">
            <v>Gustometria</v>
          </cell>
        </row>
        <row r="129">
          <cell r="A129">
            <v>40103439</v>
          </cell>
          <cell r="B129">
            <v>22</v>
          </cell>
          <cell r="C129">
            <v>40103439</v>
          </cell>
          <cell r="D129" t="str">
            <v>Impedanciometria - timpanometria</v>
          </cell>
        </row>
        <row r="130">
          <cell r="A130">
            <v>40103447</v>
          </cell>
          <cell r="B130">
            <v>22</v>
          </cell>
          <cell r="C130">
            <v>40103447</v>
          </cell>
          <cell r="D130" t="str">
            <v>Método de Proetz (por sessão)</v>
          </cell>
        </row>
        <row r="131">
          <cell r="A131">
            <v>40103455</v>
          </cell>
          <cell r="B131">
            <v>22</v>
          </cell>
          <cell r="C131">
            <v>40103455</v>
          </cell>
          <cell r="D131" t="str">
            <v>Otoemissões acústicas produto de distorção</v>
          </cell>
        </row>
        <row r="132">
          <cell r="A132">
            <v>40103463</v>
          </cell>
          <cell r="B132">
            <v>22</v>
          </cell>
          <cell r="C132">
            <v>40103463</v>
          </cell>
          <cell r="D132" t="str">
            <v>Otoemissões evocadas transientes</v>
          </cell>
        </row>
        <row r="133">
          <cell r="A133">
            <v>40103480</v>
          </cell>
          <cell r="B133">
            <v>22</v>
          </cell>
          <cell r="C133">
            <v>40103480</v>
          </cell>
          <cell r="D133" t="str">
            <v>Pesquisa de pares cranianos relacionados com o VIII PAR</v>
          </cell>
        </row>
        <row r="134">
          <cell r="A134">
            <v>40103498</v>
          </cell>
          <cell r="B134">
            <v>22</v>
          </cell>
          <cell r="C134">
            <v>40103498</v>
          </cell>
          <cell r="D134" t="str">
            <v>Potencial evocado auditivo de tronco cerebral (PEA-TC)</v>
          </cell>
        </row>
        <row r="135">
          <cell r="A135">
            <v>40103501</v>
          </cell>
          <cell r="B135">
            <v>22</v>
          </cell>
          <cell r="C135">
            <v>40103501</v>
          </cell>
          <cell r="D135" t="str">
            <v>Pesquisa do fenômeno de Tullio</v>
          </cell>
        </row>
        <row r="136">
          <cell r="A136">
            <v>40103510</v>
          </cell>
          <cell r="B136">
            <v>22</v>
          </cell>
          <cell r="C136">
            <v>40103510</v>
          </cell>
          <cell r="D136" t="str">
            <v>Poligrafia de recém-nascido (maior ou igual 2 horas) (PG/RN)</v>
          </cell>
        </row>
        <row r="137">
          <cell r="A137">
            <v>40103528</v>
          </cell>
          <cell r="B137">
            <v>22</v>
          </cell>
          <cell r="C137">
            <v>40103528</v>
          </cell>
          <cell r="D137" t="str">
            <v>Polissonografia de noite inteira (PSG) (inclui polissonogramas)</v>
          </cell>
        </row>
        <row r="138">
          <cell r="A138">
            <v>40103536</v>
          </cell>
          <cell r="B138">
            <v>22</v>
          </cell>
          <cell r="C138">
            <v>40103536</v>
          </cell>
          <cell r="D138" t="str">
            <v>Polissonograma com EEG de noite inteira</v>
          </cell>
        </row>
        <row r="139">
          <cell r="A139">
            <v>40103544</v>
          </cell>
          <cell r="B139">
            <v>22</v>
          </cell>
          <cell r="C139">
            <v>40103544</v>
          </cell>
          <cell r="D139" t="str">
            <v>Polissonograma com teste de CPAP/BIPAP nasal</v>
          </cell>
        </row>
        <row r="140">
          <cell r="A140">
            <v>40103560</v>
          </cell>
          <cell r="B140">
            <v>22</v>
          </cell>
          <cell r="C140">
            <v>40103560</v>
          </cell>
          <cell r="D140" t="str">
            <v>Potencial evocado - P300</v>
          </cell>
        </row>
        <row r="141">
          <cell r="A141">
            <v>40103579</v>
          </cell>
          <cell r="B141">
            <v>22</v>
          </cell>
          <cell r="C141">
            <v>40103579</v>
          </cell>
          <cell r="D141" t="str">
            <v>Potencial evocado auditivo de média latência (PEA-ML) bilateral</v>
          </cell>
        </row>
        <row r="142">
          <cell r="A142">
            <v>40103587</v>
          </cell>
          <cell r="B142">
            <v>22</v>
          </cell>
          <cell r="C142">
            <v>40103587</v>
          </cell>
          <cell r="D142" t="str">
            <v>Potencial somato-sensitivo para localização funcional da área central (monitorização por hora) até 3 horas</v>
          </cell>
        </row>
        <row r="143">
          <cell r="A143">
            <v>40103595</v>
          </cell>
          <cell r="B143">
            <v>22</v>
          </cell>
          <cell r="C143">
            <v>40103595</v>
          </cell>
          <cell r="D143" t="str">
            <v>Potencial evocado gênito-cortical (PEGC)</v>
          </cell>
        </row>
        <row r="144">
          <cell r="A144">
            <v>40103609</v>
          </cell>
          <cell r="B144">
            <v>22</v>
          </cell>
          <cell r="C144">
            <v>40103609</v>
          </cell>
          <cell r="D144" t="str">
            <v>Potencial evocado motor - PEM (bilateral)</v>
          </cell>
        </row>
        <row r="145">
          <cell r="A145">
            <v>40103617</v>
          </cell>
          <cell r="B145">
            <v>22</v>
          </cell>
          <cell r="C145">
            <v>40103617</v>
          </cell>
          <cell r="D145" t="str">
            <v>Potencial evocado somato-sensitivo - membros inferiores (PESS)</v>
          </cell>
        </row>
        <row r="146">
          <cell r="A146">
            <v>40103625</v>
          </cell>
          <cell r="B146">
            <v>22</v>
          </cell>
          <cell r="C146">
            <v>40103625</v>
          </cell>
          <cell r="D146" t="str">
            <v>Potencial evocado somato-sensitivo - membros superiores (PESS)</v>
          </cell>
        </row>
        <row r="147">
          <cell r="A147">
            <v>40103633</v>
          </cell>
          <cell r="B147">
            <v>22</v>
          </cell>
          <cell r="C147">
            <v>40103633</v>
          </cell>
          <cell r="D147" t="str">
            <v>Potencial evocado visual (PEV)</v>
          </cell>
        </row>
        <row r="148">
          <cell r="A148">
            <v>40103641</v>
          </cell>
          <cell r="B148">
            <v>22</v>
          </cell>
          <cell r="C148">
            <v>40103641</v>
          </cell>
          <cell r="D148" t="str">
            <v>Provas de função tubária</v>
          </cell>
        </row>
        <row r="149">
          <cell r="A149">
            <v>40103650</v>
          </cell>
          <cell r="B149">
            <v>22</v>
          </cell>
          <cell r="C149">
            <v>40103650</v>
          </cell>
          <cell r="D149" t="str">
            <v>Registro do nistagmo pendular</v>
          </cell>
        </row>
        <row r="150">
          <cell r="A150">
            <v>40103668</v>
          </cell>
          <cell r="B150">
            <v>22</v>
          </cell>
          <cell r="C150">
            <v>40103668</v>
          </cell>
          <cell r="D150" t="str">
            <v>Rinomanometria computadorizada</v>
          </cell>
        </row>
        <row r="151">
          <cell r="A151">
            <v>40103714</v>
          </cell>
          <cell r="B151">
            <v>22</v>
          </cell>
          <cell r="C151">
            <v>40103714</v>
          </cell>
          <cell r="D151" t="str">
            <v>Teste de estimulação repetitiva (um ou mais músculos)</v>
          </cell>
        </row>
        <row r="152">
          <cell r="A152">
            <v>40103722</v>
          </cell>
          <cell r="B152">
            <v>22</v>
          </cell>
          <cell r="C152">
            <v>40103722</v>
          </cell>
          <cell r="D152" t="str">
            <v>Teste de fístula perilinfática com eletronistagmografia</v>
          </cell>
        </row>
        <row r="153">
          <cell r="A153">
            <v>40103730</v>
          </cell>
          <cell r="B153">
            <v>22</v>
          </cell>
          <cell r="C153">
            <v>40103730</v>
          </cell>
          <cell r="D153" t="str">
            <v>Teste de latências múltiplas de sono (TLMS) diurno pós PSG</v>
          </cell>
        </row>
        <row r="154">
          <cell r="A154">
            <v>40103749</v>
          </cell>
          <cell r="B154">
            <v>22</v>
          </cell>
          <cell r="C154">
            <v>40103749</v>
          </cell>
          <cell r="D154" t="str">
            <v>Vectoeletronistagmografia - computadorizada</v>
          </cell>
        </row>
        <row r="155">
          <cell r="A155">
            <v>40103757</v>
          </cell>
          <cell r="B155">
            <v>22</v>
          </cell>
          <cell r="C155">
            <v>40103757</v>
          </cell>
          <cell r="D155" t="str">
            <v>Vídeo-eletrencefalografia contínua NÃO invasiva - 12 horas (vídeo EEG/NT)</v>
          </cell>
        </row>
        <row r="156">
          <cell r="A156">
            <v>40103803</v>
          </cell>
          <cell r="B156">
            <v>22</v>
          </cell>
          <cell r="C156">
            <v>40103803</v>
          </cell>
          <cell r="D156" t="str">
            <v>Avaliação da função auditiva central (com diretriz definida pela ANS - nº 5)</v>
          </cell>
        </row>
        <row r="157">
          <cell r="A157">
            <v>40103820</v>
          </cell>
          <cell r="B157">
            <v>22</v>
          </cell>
          <cell r="C157">
            <v>40103820</v>
          </cell>
          <cell r="D157" t="str">
            <v>Pesquisa do nistagmo optocinético</v>
          </cell>
        </row>
        <row r="158">
          <cell r="A158">
            <v>40103862</v>
          </cell>
          <cell r="B158">
            <v>22</v>
          </cell>
          <cell r="C158">
            <v>40103862</v>
          </cell>
          <cell r="D158" t="str">
            <v>Eletroencefalograma com eletrodos especiais</v>
          </cell>
        </row>
        <row r="159">
          <cell r="A159">
            <v>40103870</v>
          </cell>
          <cell r="B159">
            <v>22</v>
          </cell>
          <cell r="C159">
            <v>40103870</v>
          </cell>
          <cell r="D159" t="str">
            <v>Potencial evocado do nervo trigêmeo</v>
          </cell>
        </row>
        <row r="160">
          <cell r="A160">
            <v>40103889</v>
          </cell>
          <cell r="B160">
            <v>22</v>
          </cell>
          <cell r="C160">
            <v>40103889</v>
          </cell>
          <cell r="D160" t="str">
            <v>Processamento auditivo central infantil (de 3 a 7 anos) (com diretriz definida pela ANS - nº 5)</v>
          </cell>
        </row>
        <row r="161">
          <cell r="A161">
            <v>40103897</v>
          </cell>
          <cell r="B161">
            <v>22</v>
          </cell>
          <cell r="C161">
            <v>40103897</v>
          </cell>
          <cell r="D161" t="str">
            <v>Processamento auditivo central (a partir dos 7 anos e adulto) (com diretriz definida pela ANS - nº 5)</v>
          </cell>
        </row>
        <row r="162">
          <cell r="A162">
            <v>40104010</v>
          </cell>
          <cell r="B162">
            <v>22</v>
          </cell>
          <cell r="C162">
            <v>40104010</v>
          </cell>
          <cell r="D162" t="str">
            <v>Avaliação muscular por dinamometria computadorizada (isocinética) - por articulação</v>
          </cell>
        </row>
        <row r="163">
          <cell r="A163">
            <v>40104028</v>
          </cell>
          <cell r="B163">
            <v>22</v>
          </cell>
          <cell r="C163">
            <v>40104028</v>
          </cell>
          <cell r="D163" t="str">
            <v>Cronaximetria</v>
          </cell>
        </row>
        <row r="164">
          <cell r="A164">
            <v>40104036</v>
          </cell>
          <cell r="B164">
            <v>22</v>
          </cell>
          <cell r="C164">
            <v>40104036</v>
          </cell>
          <cell r="D164" t="str">
            <v>Curva  I/T - medida de latência de nervo periférico</v>
          </cell>
        </row>
        <row r="165">
          <cell r="A165">
            <v>40104125</v>
          </cell>
          <cell r="B165">
            <v>22</v>
          </cell>
          <cell r="C165">
            <v>40104125</v>
          </cell>
          <cell r="D165" t="str">
            <v>Sistema tridimensional de avaliação do movimento que inclui vídeo acoplado à plataforma da força e eletromiografia</v>
          </cell>
        </row>
        <row r="166">
          <cell r="A166">
            <v>40105016</v>
          </cell>
          <cell r="B166">
            <v>22</v>
          </cell>
          <cell r="C166">
            <v>40105016</v>
          </cell>
          <cell r="D166" t="str">
            <v>Determinação das pressões respiratórias máximas</v>
          </cell>
        </row>
        <row r="167">
          <cell r="A167">
            <v>40105024</v>
          </cell>
          <cell r="B167">
            <v>22</v>
          </cell>
          <cell r="C167">
            <v>40105024</v>
          </cell>
          <cell r="D167" t="str">
            <v>Determinação dos volumes pulmonares por diluição de gases</v>
          </cell>
        </row>
        <row r="168">
          <cell r="A168">
            <v>40105032</v>
          </cell>
          <cell r="B168">
            <v>22</v>
          </cell>
          <cell r="C168">
            <v>40105032</v>
          </cell>
          <cell r="D168" t="str">
            <v>Determinação dos volumes pulmonares por pletismografia</v>
          </cell>
        </row>
        <row r="169">
          <cell r="A169">
            <v>40105040</v>
          </cell>
          <cell r="B169">
            <v>22</v>
          </cell>
          <cell r="C169">
            <v>40105040</v>
          </cell>
          <cell r="D169" t="str">
            <v>Medida da difusão do monóxido de carbono</v>
          </cell>
        </row>
        <row r="170">
          <cell r="A170">
            <v>40105059</v>
          </cell>
          <cell r="B170">
            <v>22</v>
          </cell>
          <cell r="C170">
            <v>40105059</v>
          </cell>
          <cell r="D170" t="str">
            <v>Medida de pico de fluxo expiratório</v>
          </cell>
        </row>
        <row r="171">
          <cell r="A171">
            <v>40105067</v>
          </cell>
          <cell r="B171">
            <v>22</v>
          </cell>
          <cell r="C171">
            <v>40105067</v>
          </cell>
          <cell r="D171" t="str">
            <v>Medida seriada por 3 semanas do pico de fluxo expiratório</v>
          </cell>
        </row>
        <row r="172">
          <cell r="A172">
            <v>40105075</v>
          </cell>
          <cell r="B172">
            <v>22</v>
          </cell>
          <cell r="C172">
            <v>40105075</v>
          </cell>
          <cell r="D172" t="str">
            <v>Prova de função pulmonar completa (ou espirometria)</v>
          </cell>
        </row>
        <row r="173">
          <cell r="A173">
            <v>40105083</v>
          </cell>
          <cell r="B173">
            <v>22</v>
          </cell>
          <cell r="C173">
            <v>40105083</v>
          </cell>
          <cell r="D173" t="str">
            <v>Resistência das vias aéreas por oscilometria</v>
          </cell>
        </row>
        <row r="174">
          <cell r="A174">
            <v>40105091</v>
          </cell>
          <cell r="B174">
            <v>22</v>
          </cell>
          <cell r="C174">
            <v>40105091</v>
          </cell>
          <cell r="D174" t="str">
            <v>Resistência das vias aéreas por pletismografia</v>
          </cell>
        </row>
        <row r="175">
          <cell r="A175">
            <v>40105148</v>
          </cell>
          <cell r="B175">
            <v>22</v>
          </cell>
          <cell r="C175">
            <v>40105148</v>
          </cell>
          <cell r="D175" t="str">
            <v>Espirometria</v>
          </cell>
        </row>
        <row r="176">
          <cell r="A176">
            <v>40201015</v>
          </cell>
          <cell r="B176">
            <v>22</v>
          </cell>
          <cell r="C176">
            <v>40201015</v>
          </cell>
          <cell r="D176" t="str">
            <v>Amnioscopia</v>
          </cell>
        </row>
        <row r="177">
          <cell r="A177">
            <v>40201023</v>
          </cell>
          <cell r="B177">
            <v>22</v>
          </cell>
          <cell r="C177">
            <v>40201023</v>
          </cell>
          <cell r="D177" t="str">
            <v>Anuscopia (interna e externa)</v>
          </cell>
        </row>
        <row r="178">
          <cell r="A178">
            <v>40201031</v>
          </cell>
          <cell r="B178">
            <v>22</v>
          </cell>
          <cell r="C178">
            <v>40201031</v>
          </cell>
          <cell r="D178" t="str">
            <v>Broncoscopia com biópsia transbrônquica</v>
          </cell>
        </row>
        <row r="179">
          <cell r="A179">
            <v>40201058</v>
          </cell>
          <cell r="B179">
            <v>22</v>
          </cell>
          <cell r="C179">
            <v>40201058</v>
          </cell>
          <cell r="D179" t="str">
            <v>Broncoscopia com ou sem aspirado ou lavado brônquico bilateral</v>
          </cell>
        </row>
        <row r="180">
          <cell r="A180">
            <v>40201066</v>
          </cell>
          <cell r="B180">
            <v>22</v>
          </cell>
          <cell r="C180">
            <v>40201066</v>
          </cell>
          <cell r="D180" t="str">
            <v>Cistoscopia e/ou uretroscopia</v>
          </cell>
        </row>
        <row r="181">
          <cell r="A181">
            <v>40201074</v>
          </cell>
          <cell r="B181">
            <v>22</v>
          </cell>
          <cell r="C181">
            <v>40201074</v>
          </cell>
          <cell r="D181" t="str">
            <v>Colangiopancreatografia retrógrada endoscópica</v>
          </cell>
        </row>
        <row r="182">
          <cell r="A182">
            <v>40201082</v>
          </cell>
          <cell r="B182">
            <v>22</v>
          </cell>
          <cell r="C182">
            <v>40201082</v>
          </cell>
          <cell r="D182" t="str">
            <v>Colonoscopia (inclui a retossigmoidoscopia)</v>
          </cell>
        </row>
        <row r="183">
          <cell r="A183">
            <v>40201090</v>
          </cell>
          <cell r="B183">
            <v>22</v>
          </cell>
          <cell r="C183">
            <v>40201090</v>
          </cell>
          <cell r="D183" t="str">
            <v>Colonoscopia com magnificação</v>
          </cell>
        </row>
        <row r="184">
          <cell r="A184">
            <v>40201104</v>
          </cell>
          <cell r="B184">
            <v>22</v>
          </cell>
          <cell r="C184">
            <v>40201104</v>
          </cell>
          <cell r="D184" t="str">
            <v>Ecoendoscopia alta</v>
          </cell>
        </row>
        <row r="185">
          <cell r="A185">
            <v>40201112</v>
          </cell>
          <cell r="B185">
            <v>22</v>
          </cell>
          <cell r="C185">
            <v>40201112</v>
          </cell>
          <cell r="D185" t="str">
            <v>Ecoendoscopia baixa</v>
          </cell>
        </row>
        <row r="186">
          <cell r="A186">
            <v>40201120</v>
          </cell>
          <cell r="B186">
            <v>22</v>
          </cell>
          <cell r="C186">
            <v>40201120</v>
          </cell>
          <cell r="D186" t="str">
            <v>Endoscopia digestiva alta</v>
          </cell>
        </row>
        <row r="187">
          <cell r="A187">
            <v>40201139</v>
          </cell>
          <cell r="B187">
            <v>22</v>
          </cell>
          <cell r="C187">
            <v>40201139</v>
          </cell>
          <cell r="D187" t="str">
            <v xml:space="preserve">Endoscopia digestiva alta com cromoscopia e magnificação </v>
          </cell>
        </row>
        <row r="188">
          <cell r="A188">
            <v>40201147</v>
          </cell>
          <cell r="B188">
            <v>22</v>
          </cell>
          <cell r="C188">
            <v>40201147</v>
          </cell>
          <cell r="D188" t="str">
            <v>Enteroscopia</v>
          </cell>
        </row>
        <row r="189">
          <cell r="A189">
            <v>40201155</v>
          </cell>
          <cell r="B189">
            <v>22</v>
          </cell>
          <cell r="C189">
            <v>40201155</v>
          </cell>
          <cell r="D189" t="str">
            <v>Histeroscopia diagnóstica com biópsia</v>
          </cell>
        </row>
        <row r="190">
          <cell r="A190">
            <v>40201163</v>
          </cell>
          <cell r="B190">
            <v>22</v>
          </cell>
          <cell r="C190">
            <v>40201163</v>
          </cell>
          <cell r="D190" t="str">
            <v>Laparoscopia</v>
          </cell>
        </row>
        <row r="191">
          <cell r="A191">
            <v>40201171</v>
          </cell>
          <cell r="B191">
            <v>22</v>
          </cell>
          <cell r="C191">
            <v>40201171</v>
          </cell>
          <cell r="D191" t="str">
            <v>Retossigmoidoscopia flexível</v>
          </cell>
        </row>
        <row r="192">
          <cell r="A192">
            <v>40201180</v>
          </cell>
          <cell r="B192">
            <v>22</v>
          </cell>
          <cell r="C192">
            <v>40201180</v>
          </cell>
          <cell r="D192" t="str">
            <v>Retossigmoidoscopia rígida</v>
          </cell>
        </row>
        <row r="193">
          <cell r="A193">
            <v>40201198</v>
          </cell>
          <cell r="B193">
            <v>22</v>
          </cell>
          <cell r="C193">
            <v>40201198</v>
          </cell>
          <cell r="D193" t="str">
            <v>Vídeo-endoscopia do esfíncter velo-palatino com ótica flexível</v>
          </cell>
        </row>
        <row r="194">
          <cell r="A194">
            <v>40201201</v>
          </cell>
          <cell r="B194">
            <v>22</v>
          </cell>
          <cell r="C194">
            <v>40201201</v>
          </cell>
          <cell r="D194" t="str">
            <v>Vídeo-endoscopia do esfíncter velo-palatino com ótica rígida</v>
          </cell>
        </row>
        <row r="195">
          <cell r="A195">
            <v>40201210</v>
          </cell>
          <cell r="B195">
            <v>22</v>
          </cell>
          <cell r="C195">
            <v>40201210</v>
          </cell>
          <cell r="D195" t="str">
            <v>Vídeo-endoscopia naso-sinusal com ótica flexível</v>
          </cell>
        </row>
        <row r="196">
          <cell r="A196">
            <v>40201228</v>
          </cell>
          <cell r="B196">
            <v>22</v>
          </cell>
          <cell r="C196">
            <v>40201228</v>
          </cell>
          <cell r="D196" t="str">
            <v>Vídeo-endoscopia naso-sinusal com ótica rígida</v>
          </cell>
        </row>
        <row r="197">
          <cell r="A197">
            <v>40201236</v>
          </cell>
          <cell r="B197">
            <v>22</v>
          </cell>
          <cell r="C197">
            <v>40201236</v>
          </cell>
          <cell r="D197" t="str">
            <v>Vídeo-laringo-estroboscopia com endoscópio flexível</v>
          </cell>
        </row>
        <row r="198">
          <cell r="A198">
            <v>40201244</v>
          </cell>
          <cell r="B198">
            <v>22</v>
          </cell>
          <cell r="C198">
            <v>40201244</v>
          </cell>
          <cell r="D198" t="str">
            <v>Vídeo-laringo-estroboscopia com endoscópio rígido</v>
          </cell>
        </row>
        <row r="199">
          <cell r="A199">
            <v>40201252</v>
          </cell>
          <cell r="B199">
            <v>22</v>
          </cell>
          <cell r="C199">
            <v>40201252</v>
          </cell>
          <cell r="D199" t="str">
            <v>Vídeo-faringo-laringoscopia com endoscópio flexível</v>
          </cell>
        </row>
        <row r="200">
          <cell r="A200">
            <v>40201260</v>
          </cell>
          <cell r="B200">
            <v>22</v>
          </cell>
          <cell r="C200">
            <v>40201260</v>
          </cell>
          <cell r="D200" t="str">
            <v>Vídeo-faringo-laringoscopia com endoscópio rígido</v>
          </cell>
        </row>
        <row r="201">
          <cell r="A201">
            <v>40201279</v>
          </cell>
          <cell r="B201">
            <v>22</v>
          </cell>
          <cell r="C201">
            <v>40201279</v>
          </cell>
          <cell r="D201" t="str">
            <v>Ureteroscopia flexível unilateral</v>
          </cell>
        </row>
        <row r="202">
          <cell r="A202">
            <v>40201287</v>
          </cell>
          <cell r="B202">
            <v>22</v>
          </cell>
          <cell r="C202">
            <v>40201287</v>
          </cell>
          <cell r="D202" t="str">
            <v>Ureteroscopia rígida unilateral</v>
          </cell>
        </row>
        <row r="203">
          <cell r="A203">
            <v>40201309</v>
          </cell>
          <cell r="B203">
            <v>22</v>
          </cell>
          <cell r="C203">
            <v>40201309</v>
          </cell>
          <cell r="D203" t="str">
            <v>Avaliação endoscópica da deglutição (FEES)</v>
          </cell>
        </row>
        <row r="204">
          <cell r="A204">
            <v>40201333</v>
          </cell>
          <cell r="B204">
            <v>22</v>
          </cell>
          <cell r="C204">
            <v>40201333</v>
          </cell>
          <cell r="D204" t="str">
            <v>Endoscopia digestiva alta com cromoscopia</v>
          </cell>
        </row>
        <row r="205">
          <cell r="A205">
            <v>40201341</v>
          </cell>
          <cell r="B205">
            <v>22</v>
          </cell>
          <cell r="C205">
            <v>40201341</v>
          </cell>
          <cell r="D205" t="str">
            <v>Enteroscopia do intestino delgado com cápsula endoscópica  (com diretriz definida pela ANS - nº 141)</v>
          </cell>
        </row>
        <row r="206">
          <cell r="A206">
            <v>40201350</v>
          </cell>
          <cell r="B206">
            <v>22</v>
          </cell>
          <cell r="C206">
            <v>40201350</v>
          </cell>
          <cell r="D206" t="str">
            <v>Colonoscopia com cromoscopia</v>
          </cell>
        </row>
        <row r="207">
          <cell r="A207">
            <v>40201368</v>
          </cell>
          <cell r="B207">
            <v>22</v>
          </cell>
          <cell r="C207">
            <v>40201368</v>
          </cell>
          <cell r="D207" t="str">
            <v>Broncoscopia com cromoscopia</v>
          </cell>
        </row>
        <row r="208">
          <cell r="A208">
            <v>40202038</v>
          </cell>
          <cell r="B208">
            <v>22</v>
          </cell>
          <cell r="C208">
            <v>40202038</v>
          </cell>
          <cell r="D208" t="str">
            <v xml:space="preserve">Endoscopia digestiva alta com biópsia e/ou citologia </v>
          </cell>
        </row>
        <row r="209">
          <cell r="A209">
            <v>40202135</v>
          </cell>
          <cell r="B209">
            <v>22</v>
          </cell>
          <cell r="C209">
            <v>40202135</v>
          </cell>
          <cell r="D209" t="str">
            <v>Colonoscopia com cromoscopia e magnificação</v>
          </cell>
        </row>
        <row r="210">
          <cell r="A210">
            <v>40202429</v>
          </cell>
          <cell r="B210">
            <v>22</v>
          </cell>
          <cell r="C210">
            <v>40202429</v>
          </cell>
          <cell r="D210" t="str">
            <v xml:space="preserve">Laringoscopia/traqueoscopia para diagnóstico e biópsia (tubo rígido) </v>
          </cell>
        </row>
        <row r="211">
          <cell r="A211">
            <v>40202437</v>
          </cell>
          <cell r="B211">
            <v>22</v>
          </cell>
          <cell r="C211">
            <v>40202437</v>
          </cell>
          <cell r="D211" t="str">
            <v>Laringoscopia/traqueoscopia para diagnóstico e biópsia com aparelho flexível</v>
          </cell>
        </row>
        <row r="212">
          <cell r="A212">
            <v>40202615</v>
          </cell>
          <cell r="B212">
            <v>22</v>
          </cell>
          <cell r="C212">
            <v>40202615</v>
          </cell>
          <cell r="D212" t="str">
            <v>Endoscopia digestiva alta com biópsia e teste de urease (pesquisa Helicobacter pylori)</v>
          </cell>
        </row>
        <row r="213">
          <cell r="A213">
            <v>40202666</v>
          </cell>
          <cell r="B213">
            <v>22</v>
          </cell>
          <cell r="C213">
            <v>40202666</v>
          </cell>
          <cell r="D213" t="str">
            <v>Colonoscopia com biópsia e/ou citologia</v>
          </cell>
        </row>
        <row r="214">
          <cell r="A214">
            <v>40202690</v>
          </cell>
          <cell r="B214">
            <v>22</v>
          </cell>
          <cell r="C214">
            <v>40202690</v>
          </cell>
          <cell r="D214" t="str">
            <v xml:space="preserve">Retossigmoidoscopia flexível com biópsia e/ou citologia </v>
          </cell>
        </row>
        <row r="215">
          <cell r="A215">
            <v>40202720</v>
          </cell>
          <cell r="B215">
            <v>22</v>
          </cell>
          <cell r="C215">
            <v>40202720</v>
          </cell>
          <cell r="D215" t="str">
            <v xml:space="preserve">Retossigmoidoscopia rígida com biópsia e/ou citologia </v>
          </cell>
        </row>
        <row r="216">
          <cell r="A216">
            <v>40202747</v>
          </cell>
          <cell r="B216">
            <v>22</v>
          </cell>
          <cell r="C216">
            <v>40202747</v>
          </cell>
          <cell r="D216" t="str">
            <v>Endoscopia digestiva alta com cromoscopia e biópsia e/ou citologia</v>
          </cell>
        </row>
        <row r="217">
          <cell r="A217">
            <v>40301010</v>
          </cell>
          <cell r="B217">
            <v>22</v>
          </cell>
          <cell r="C217">
            <v>40301010</v>
          </cell>
          <cell r="D217" t="str">
            <v>3-metil histidina, pesquisa e/ou dosagem no soro</v>
          </cell>
        </row>
        <row r="218">
          <cell r="A218">
            <v>40301028</v>
          </cell>
          <cell r="B218">
            <v>22</v>
          </cell>
          <cell r="C218">
            <v>40301028</v>
          </cell>
          <cell r="D218" t="str">
            <v>5-nucleotidase - pesquisa e/ou dosagem</v>
          </cell>
        </row>
        <row r="219">
          <cell r="A219">
            <v>40301036</v>
          </cell>
          <cell r="B219">
            <v>22</v>
          </cell>
          <cell r="C219">
            <v>40301036</v>
          </cell>
          <cell r="D219" t="str">
            <v>Acetaminofen - pesquisa e/ou dosagem</v>
          </cell>
        </row>
        <row r="220">
          <cell r="A220">
            <v>40301044</v>
          </cell>
          <cell r="B220">
            <v>22</v>
          </cell>
          <cell r="C220">
            <v>40301044</v>
          </cell>
          <cell r="D220" t="str">
            <v>Acetilcolinesterase, em eritrócitos - pesquisa e/ou dosagem</v>
          </cell>
        </row>
        <row r="221">
          <cell r="A221">
            <v>40301060</v>
          </cell>
          <cell r="B221">
            <v>22</v>
          </cell>
          <cell r="C221">
            <v>40301060</v>
          </cell>
          <cell r="D221" t="str">
            <v>Ácido ascórbico (vitamina C) - pesquisa e/ou dosagem</v>
          </cell>
        </row>
        <row r="222">
          <cell r="A222">
            <v>40301087</v>
          </cell>
          <cell r="B222">
            <v>22</v>
          </cell>
          <cell r="C222">
            <v>40301087</v>
          </cell>
          <cell r="D222" t="str">
            <v>Ácido fólico, pesquisa e/ou dosagem nos eritrócitos</v>
          </cell>
        </row>
        <row r="223">
          <cell r="A223">
            <v>40301109</v>
          </cell>
          <cell r="B223">
            <v>22</v>
          </cell>
          <cell r="C223">
            <v>40301109</v>
          </cell>
          <cell r="D223" t="str">
            <v>Ácido láctico (lactato) - pesquisa e/ou dosagem</v>
          </cell>
        </row>
        <row r="224">
          <cell r="A224">
            <v>40301117</v>
          </cell>
          <cell r="B224">
            <v>22</v>
          </cell>
          <cell r="C224">
            <v>40301117</v>
          </cell>
          <cell r="D224" t="str">
            <v>Ácido orótico - pesquisa e/ou dosagem</v>
          </cell>
        </row>
        <row r="225">
          <cell r="A225">
            <v>40301125</v>
          </cell>
          <cell r="B225">
            <v>22</v>
          </cell>
          <cell r="C225">
            <v>40301125</v>
          </cell>
          <cell r="D225" t="str">
            <v>Ácido oxálico - pesquisa e/ou dosagem</v>
          </cell>
        </row>
        <row r="226">
          <cell r="A226">
            <v>40301133</v>
          </cell>
          <cell r="B226">
            <v>22</v>
          </cell>
          <cell r="C226">
            <v>40301133</v>
          </cell>
          <cell r="D226" t="str">
            <v>Ácido pirúvico - pesquisa e/ou dosagem</v>
          </cell>
        </row>
        <row r="227">
          <cell r="A227">
            <v>40301141</v>
          </cell>
          <cell r="B227">
            <v>22</v>
          </cell>
          <cell r="C227">
            <v>40301141</v>
          </cell>
          <cell r="D227" t="str">
            <v>Ácido siálico - pesquisa e/ou dosagem</v>
          </cell>
        </row>
        <row r="228">
          <cell r="A228">
            <v>40301150</v>
          </cell>
          <cell r="B228">
            <v>22</v>
          </cell>
          <cell r="C228">
            <v>40301150</v>
          </cell>
          <cell r="D228" t="str">
            <v>Ácido úrico - pesquisa e/ou dosagem</v>
          </cell>
        </row>
        <row r="229">
          <cell r="A229">
            <v>40301168</v>
          </cell>
          <cell r="B229">
            <v>22</v>
          </cell>
          <cell r="C229">
            <v>40301168</v>
          </cell>
          <cell r="D229" t="str">
            <v>Ácido valpróico - pesquisa e/ou dosagem</v>
          </cell>
        </row>
        <row r="230">
          <cell r="A230">
            <v>40301184</v>
          </cell>
          <cell r="B230">
            <v>22</v>
          </cell>
          <cell r="C230">
            <v>40301184</v>
          </cell>
          <cell r="D230" t="str">
            <v>Ácidos graxos livres - pesquisa e/ou dosagem</v>
          </cell>
        </row>
        <row r="231">
          <cell r="A231">
            <v>40301192</v>
          </cell>
          <cell r="B231">
            <v>22</v>
          </cell>
          <cell r="C231">
            <v>40301192</v>
          </cell>
          <cell r="D231" t="str">
            <v>Ácidos orgânicos (perfil quantitativo)</v>
          </cell>
        </row>
        <row r="232">
          <cell r="A232">
            <v>40301206</v>
          </cell>
          <cell r="B232">
            <v>22</v>
          </cell>
          <cell r="C232">
            <v>40301206</v>
          </cell>
          <cell r="D232" t="str">
            <v xml:space="preserve">Acilcarnitinas (perfil qualitativo) (com diretriz definida pela ANS - nº 2) </v>
          </cell>
        </row>
        <row r="233">
          <cell r="A233">
            <v>40301214</v>
          </cell>
          <cell r="B233">
            <v>22</v>
          </cell>
          <cell r="C233">
            <v>40301214</v>
          </cell>
          <cell r="D233" t="str">
            <v xml:space="preserve">Acilcarnitinas (perfil quantitativo) (com diretriz definida pela ANS - nº 2) </v>
          </cell>
        </row>
        <row r="234">
          <cell r="A234">
            <v>40301222</v>
          </cell>
          <cell r="B234">
            <v>22</v>
          </cell>
          <cell r="C234">
            <v>40301222</v>
          </cell>
          <cell r="D234" t="str">
            <v>Albumina - pesquisa e/ou dosagem</v>
          </cell>
        </row>
        <row r="235">
          <cell r="A235">
            <v>40301230</v>
          </cell>
          <cell r="B235">
            <v>22</v>
          </cell>
          <cell r="C235">
            <v>40301230</v>
          </cell>
          <cell r="D235" t="str">
            <v>Aldolase - pesquisa e/ou dosagem</v>
          </cell>
        </row>
        <row r="236">
          <cell r="A236">
            <v>40301249</v>
          </cell>
          <cell r="B236">
            <v>22</v>
          </cell>
          <cell r="C236">
            <v>40301249</v>
          </cell>
          <cell r="D236" t="str">
            <v>Alfa-1-antitripsina, pesquisa e/ou dosagem no soro</v>
          </cell>
        </row>
        <row r="237">
          <cell r="A237">
            <v>40301257</v>
          </cell>
          <cell r="B237">
            <v>22</v>
          </cell>
          <cell r="C237">
            <v>40301257</v>
          </cell>
          <cell r="D237" t="str">
            <v>Alfa-1-glicoproteína ácida - pesquisa e/ou dosagem</v>
          </cell>
        </row>
        <row r="238">
          <cell r="A238">
            <v>40301265</v>
          </cell>
          <cell r="B238">
            <v>22</v>
          </cell>
          <cell r="C238">
            <v>40301265</v>
          </cell>
          <cell r="D238" t="str">
            <v>Alfa-2-macroglobulina - pesquisa e/ou dosagem</v>
          </cell>
        </row>
        <row r="239">
          <cell r="A239">
            <v>40301273</v>
          </cell>
          <cell r="B239">
            <v>22</v>
          </cell>
          <cell r="C239">
            <v>40301273</v>
          </cell>
          <cell r="D239" t="str">
            <v>Alumínio, pesquisa e/ou dosagem no soro</v>
          </cell>
        </row>
        <row r="240">
          <cell r="A240">
            <v>40301281</v>
          </cell>
          <cell r="B240">
            <v>22</v>
          </cell>
          <cell r="C240">
            <v>40301281</v>
          </cell>
          <cell r="D240" t="str">
            <v>Amilase - pesquisa e/ou dosagem</v>
          </cell>
        </row>
        <row r="241">
          <cell r="A241">
            <v>40301290</v>
          </cell>
          <cell r="B241">
            <v>22</v>
          </cell>
          <cell r="C241">
            <v>40301290</v>
          </cell>
          <cell r="D241" t="str">
            <v>Aminoácidos, fracionamento e quantificação</v>
          </cell>
        </row>
        <row r="242">
          <cell r="A242">
            <v>40301303</v>
          </cell>
          <cell r="B242">
            <v>22</v>
          </cell>
          <cell r="C242">
            <v>40301303</v>
          </cell>
          <cell r="D242" t="str">
            <v>Amiodarona - pesquisa e/ou dosagem</v>
          </cell>
        </row>
        <row r="243">
          <cell r="A243">
            <v>40301311</v>
          </cell>
          <cell r="B243">
            <v>22</v>
          </cell>
          <cell r="C243">
            <v>40301311</v>
          </cell>
          <cell r="D243" t="str">
            <v>Amitriptilina, nortriptilina (cada) - pesquisa e/ou dosagem</v>
          </cell>
        </row>
        <row r="244">
          <cell r="A244">
            <v>40301320</v>
          </cell>
          <cell r="B244">
            <v>22</v>
          </cell>
          <cell r="C244">
            <v>40301320</v>
          </cell>
          <cell r="D244" t="str">
            <v>Amônia - pesquisa e/ou dosagem</v>
          </cell>
        </row>
        <row r="245">
          <cell r="A245">
            <v>40301346</v>
          </cell>
          <cell r="B245">
            <v>22</v>
          </cell>
          <cell r="C245">
            <v>40301346</v>
          </cell>
          <cell r="D245" t="str">
            <v>Antibióticos, pesquisa e/ou dosagem no soro, cada</v>
          </cell>
        </row>
        <row r="246">
          <cell r="A246">
            <v>40301354</v>
          </cell>
          <cell r="B246">
            <v>22</v>
          </cell>
          <cell r="C246">
            <v>40301354</v>
          </cell>
          <cell r="D246" t="str">
            <v>Apolipoproteína A (Apo A) - pesquisa e/ou dosagem</v>
          </cell>
        </row>
        <row r="247">
          <cell r="A247">
            <v>40301362</v>
          </cell>
          <cell r="B247">
            <v>22</v>
          </cell>
          <cell r="C247">
            <v>40301362</v>
          </cell>
          <cell r="D247" t="str">
            <v>Apolipoproteína B (Apo B) - pesquisa e/ou dosagem</v>
          </cell>
        </row>
        <row r="248">
          <cell r="A248">
            <v>40301370</v>
          </cell>
          <cell r="B248">
            <v>22</v>
          </cell>
          <cell r="C248">
            <v>40301370</v>
          </cell>
          <cell r="D248" t="str">
            <v>Barbitúricos, antidepressivos tricíclicos (cada) - pesquisa e/ou dosagem</v>
          </cell>
        </row>
        <row r="249">
          <cell r="A249">
            <v>40301389</v>
          </cell>
          <cell r="B249">
            <v>22</v>
          </cell>
          <cell r="C249">
            <v>40301389</v>
          </cell>
          <cell r="D249" t="str">
            <v>Beta-glicuronidase - pesquisa e/ou dosagem</v>
          </cell>
        </row>
        <row r="250">
          <cell r="A250">
            <v>40301397</v>
          </cell>
          <cell r="B250">
            <v>22</v>
          </cell>
          <cell r="C250">
            <v>40301397</v>
          </cell>
          <cell r="D250" t="str">
            <v>Bilirrubinas (direta, indireta e total) - pesquisa e/ou dosagem</v>
          </cell>
        </row>
        <row r="251">
          <cell r="A251">
            <v>40301400</v>
          </cell>
          <cell r="B251">
            <v>22</v>
          </cell>
          <cell r="C251">
            <v>40301400</v>
          </cell>
          <cell r="D251" t="str">
            <v>Cálcio - pesquisa e/ou dosagem</v>
          </cell>
        </row>
        <row r="252">
          <cell r="A252">
            <v>40301419</v>
          </cell>
          <cell r="B252">
            <v>22</v>
          </cell>
          <cell r="C252">
            <v>40301419</v>
          </cell>
          <cell r="D252" t="str">
            <v>Cálcio iônico - pesquisa e/ou dosagem</v>
          </cell>
        </row>
        <row r="253">
          <cell r="A253">
            <v>40301427</v>
          </cell>
          <cell r="B253">
            <v>22</v>
          </cell>
          <cell r="C253">
            <v>40301427</v>
          </cell>
          <cell r="D253" t="str">
            <v>Capacidade de fixação de ferro - pesquisa e/ou dosagem</v>
          </cell>
        </row>
        <row r="254">
          <cell r="A254">
            <v>40301435</v>
          </cell>
          <cell r="B254">
            <v>22</v>
          </cell>
          <cell r="C254">
            <v>40301435</v>
          </cell>
          <cell r="D254" t="str">
            <v>Carbamazepina - pesquisa e/ou dosagem</v>
          </cell>
        </row>
        <row r="255">
          <cell r="A255">
            <v>40301443</v>
          </cell>
          <cell r="B255">
            <v>22</v>
          </cell>
          <cell r="C255">
            <v>40301443</v>
          </cell>
          <cell r="D255" t="str">
            <v>Carnitina livre - pesquisa e/ou dosagem</v>
          </cell>
        </row>
        <row r="256">
          <cell r="A256">
            <v>40301451</v>
          </cell>
          <cell r="B256">
            <v>22</v>
          </cell>
          <cell r="C256">
            <v>40301451</v>
          </cell>
          <cell r="D256" t="str">
            <v>Carnitina total e frações - pesquisa e/ou dosagem</v>
          </cell>
        </row>
        <row r="257">
          <cell r="A257">
            <v>40301460</v>
          </cell>
          <cell r="B257">
            <v>22</v>
          </cell>
          <cell r="C257">
            <v>40301460</v>
          </cell>
          <cell r="D257" t="str">
            <v>Caroteno - pesquisa e/ou dosagem</v>
          </cell>
        </row>
        <row r="258">
          <cell r="A258">
            <v>40301478</v>
          </cell>
          <cell r="B258">
            <v>22</v>
          </cell>
          <cell r="C258">
            <v>40301478</v>
          </cell>
          <cell r="D258" t="str">
            <v>Ceruloplasmina - pesquisa e/ou dosagem</v>
          </cell>
        </row>
        <row r="259">
          <cell r="A259">
            <v>40301486</v>
          </cell>
          <cell r="B259">
            <v>22</v>
          </cell>
          <cell r="C259">
            <v>40301486</v>
          </cell>
          <cell r="D259" t="str">
            <v>Ciclosporina, methotrexate - cada - pesquisa e/ou dosagem</v>
          </cell>
        </row>
        <row r="260">
          <cell r="A260">
            <v>40301494</v>
          </cell>
          <cell r="B260">
            <v>22</v>
          </cell>
          <cell r="C260">
            <v>40301494</v>
          </cell>
          <cell r="D260" t="str">
            <v>Clearance de ácido úrico</v>
          </cell>
        </row>
        <row r="261">
          <cell r="A261">
            <v>40301508</v>
          </cell>
          <cell r="B261">
            <v>22</v>
          </cell>
          <cell r="C261">
            <v>40301508</v>
          </cell>
          <cell r="D261" t="str">
            <v>Clearance de creatinina</v>
          </cell>
        </row>
        <row r="262">
          <cell r="A262">
            <v>40301516</v>
          </cell>
          <cell r="B262">
            <v>22</v>
          </cell>
          <cell r="C262">
            <v>40301516</v>
          </cell>
          <cell r="D262" t="str">
            <v>Clearance de fosfato</v>
          </cell>
        </row>
        <row r="263">
          <cell r="A263">
            <v>40301524</v>
          </cell>
          <cell r="B263">
            <v>22</v>
          </cell>
          <cell r="C263">
            <v>40301524</v>
          </cell>
          <cell r="D263" t="str">
            <v>Clearance de uréia</v>
          </cell>
        </row>
        <row r="264">
          <cell r="A264">
            <v>40301540</v>
          </cell>
          <cell r="B264">
            <v>22</v>
          </cell>
          <cell r="C264">
            <v>40301540</v>
          </cell>
          <cell r="D264" t="str">
            <v>Clomipramina - pesquisa e/ou dosagem</v>
          </cell>
        </row>
        <row r="265">
          <cell r="A265">
            <v>40301559</v>
          </cell>
          <cell r="B265">
            <v>22</v>
          </cell>
          <cell r="C265">
            <v>40301559</v>
          </cell>
          <cell r="D265" t="str">
            <v>Cloro - pesquisa e/ou dosagem</v>
          </cell>
        </row>
        <row r="266">
          <cell r="A266">
            <v>40301567</v>
          </cell>
          <cell r="B266">
            <v>22</v>
          </cell>
          <cell r="C266">
            <v>40301567</v>
          </cell>
          <cell r="D266" t="str">
            <v>Cobre - pesquisa e/ou dosagem</v>
          </cell>
        </row>
        <row r="267">
          <cell r="A267">
            <v>40301583</v>
          </cell>
          <cell r="B267">
            <v>22</v>
          </cell>
          <cell r="C267">
            <v>40301583</v>
          </cell>
          <cell r="D267" t="str">
            <v>Colesterol (HDL) - pesquisa e/ou dosagem</v>
          </cell>
        </row>
        <row r="268">
          <cell r="A268">
            <v>40301591</v>
          </cell>
          <cell r="B268">
            <v>22</v>
          </cell>
          <cell r="C268">
            <v>40301591</v>
          </cell>
          <cell r="D268" t="str">
            <v>Colesterol (LDL) - pesquisa e/ou dosagem</v>
          </cell>
        </row>
        <row r="269">
          <cell r="A269">
            <v>40301605</v>
          </cell>
          <cell r="B269">
            <v>22</v>
          </cell>
          <cell r="C269">
            <v>40301605</v>
          </cell>
          <cell r="D269" t="str">
            <v>Colesterol total - pesquisa e/ou dosagem</v>
          </cell>
        </row>
        <row r="270">
          <cell r="A270">
            <v>40301621</v>
          </cell>
          <cell r="B270">
            <v>22</v>
          </cell>
          <cell r="C270">
            <v>40301621</v>
          </cell>
          <cell r="D270" t="str">
            <v>Creatina - pesquisa e/ou dosagem</v>
          </cell>
        </row>
        <row r="271">
          <cell r="A271">
            <v>40301630</v>
          </cell>
          <cell r="B271">
            <v>22</v>
          </cell>
          <cell r="C271">
            <v>40301630</v>
          </cell>
          <cell r="D271" t="str">
            <v>Creatinina - pesquisa e/ou dosagem</v>
          </cell>
        </row>
        <row r="272">
          <cell r="A272">
            <v>40301648</v>
          </cell>
          <cell r="B272">
            <v>22</v>
          </cell>
          <cell r="C272">
            <v>40301648</v>
          </cell>
          <cell r="D272" t="str">
            <v>Creatino fosfoquinase total (CK) - pesquisa e/ou dosagem</v>
          </cell>
        </row>
        <row r="273">
          <cell r="A273">
            <v>40301656</v>
          </cell>
          <cell r="B273">
            <v>22</v>
          </cell>
          <cell r="C273">
            <v>40301656</v>
          </cell>
          <cell r="D273" t="str">
            <v>Creatino fosfoquinase - fração MB - massa - pesquisa e/ou dosagem</v>
          </cell>
        </row>
        <row r="274">
          <cell r="A274">
            <v>40301664</v>
          </cell>
          <cell r="B274">
            <v>22</v>
          </cell>
          <cell r="C274">
            <v>40301664</v>
          </cell>
          <cell r="D274" t="str">
            <v>Creatino fosfoquinase - fração MB - atividade - pesquisa e/ou dosagem</v>
          </cell>
        </row>
        <row r="275">
          <cell r="A275">
            <v>40301672</v>
          </cell>
          <cell r="B275">
            <v>22</v>
          </cell>
          <cell r="C275">
            <v>40301672</v>
          </cell>
          <cell r="D275" t="str">
            <v>Cromatografia de aminoácidos (perfil qualitatitivo) - pesquisa e/ou dosagem</v>
          </cell>
        </row>
        <row r="276">
          <cell r="A276">
            <v>40301680</v>
          </cell>
          <cell r="B276">
            <v>22</v>
          </cell>
          <cell r="C276">
            <v>40301680</v>
          </cell>
          <cell r="D276" t="str">
            <v>Curva glicêmica (4 dosagens) via oral ou endovenosa</v>
          </cell>
        </row>
        <row r="277">
          <cell r="A277">
            <v>40301699</v>
          </cell>
          <cell r="B277">
            <v>22</v>
          </cell>
          <cell r="C277">
            <v>40301699</v>
          </cell>
          <cell r="D277" t="str">
            <v>Desidrogenase alfa-hidroxibutírica - pesquisa e/ou dosagem</v>
          </cell>
        </row>
        <row r="278">
          <cell r="A278">
            <v>40301702</v>
          </cell>
          <cell r="B278">
            <v>22</v>
          </cell>
          <cell r="C278">
            <v>40301702</v>
          </cell>
          <cell r="D278" t="str">
            <v>Desidrogenase glutâmica - pesquisa e/ou dosagem</v>
          </cell>
        </row>
        <row r="279">
          <cell r="A279">
            <v>40301729</v>
          </cell>
          <cell r="B279">
            <v>22</v>
          </cell>
          <cell r="C279">
            <v>40301729</v>
          </cell>
          <cell r="D279" t="str">
            <v>Desidrogenase láctica - pesquisa e/ou dosagem</v>
          </cell>
        </row>
        <row r="280">
          <cell r="A280">
            <v>40301737</v>
          </cell>
          <cell r="B280">
            <v>22</v>
          </cell>
          <cell r="C280">
            <v>40301737</v>
          </cell>
          <cell r="D280" t="str">
            <v>Desidrogenase láctica - isoenzimas fracionadas - pesquisa e/ou dosagem</v>
          </cell>
        </row>
        <row r="281">
          <cell r="A281">
            <v>40301745</v>
          </cell>
          <cell r="B281">
            <v>22</v>
          </cell>
          <cell r="C281">
            <v>40301745</v>
          </cell>
          <cell r="D281" t="str">
            <v>Benzodiazepínicos e similares (cada) - pesquisa e/ou dosagem</v>
          </cell>
        </row>
        <row r="282">
          <cell r="A282">
            <v>40301753</v>
          </cell>
          <cell r="B282">
            <v>22</v>
          </cell>
          <cell r="C282">
            <v>40301753</v>
          </cell>
          <cell r="D282" t="str">
            <v>Digitoxina ou digoxina - pesquisa e/ou dosagem</v>
          </cell>
        </row>
        <row r="283">
          <cell r="A283">
            <v>40301761</v>
          </cell>
          <cell r="B283">
            <v>22</v>
          </cell>
          <cell r="C283">
            <v>40301761</v>
          </cell>
          <cell r="D283" t="str">
            <v>Eletroferese de proteínas</v>
          </cell>
        </row>
        <row r="284">
          <cell r="A284">
            <v>40301770</v>
          </cell>
          <cell r="B284">
            <v>22</v>
          </cell>
          <cell r="C284">
            <v>40301770</v>
          </cell>
          <cell r="D284" t="str">
            <v>Eletroforese de glicoproteínas</v>
          </cell>
        </row>
        <row r="285">
          <cell r="A285">
            <v>40301788</v>
          </cell>
          <cell r="B285">
            <v>22</v>
          </cell>
          <cell r="C285">
            <v>40301788</v>
          </cell>
          <cell r="D285" t="str">
            <v>Eletroforese de lipoproteínas</v>
          </cell>
        </row>
        <row r="286">
          <cell r="A286">
            <v>40301796</v>
          </cell>
          <cell r="B286">
            <v>22</v>
          </cell>
          <cell r="C286">
            <v>40301796</v>
          </cell>
          <cell r="D286" t="str">
            <v>Enolase - pesquisa e/ou dosagem</v>
          </cell>
        </row>
        <row r="287">
          <cell r="A287">
            <v>40301800</v>
          </cell>
          <cell r="B287">
            <v>22</v>
          </cell>
          <cell r="C287">
            <v>40301800</v>
          </cell>
          <cell r="D287" t="str">
            <v>Etossuximida - pesquisa e/ou dosagem</v>
          </cell>
        </row>
        <row r="288">
          <cell r="A288">
            <v>40301818</v>
          </cell>
          <cell r="B288">
            <v>22</v>
          </cell>
          <cell r="C288">
            <v>40301818</v>
          </cell>
          <cell r="D288" t="str">
            <v>Fenilalanina, pesquisa e/ou dosagem</v>
          </cell>
        </row>
        <row r="289">
          <cell r="A289">
            <v>40301826</v>
          </cell>
          <cell r="B289">
            <v>22</v>
          </cell>
          <cell r="C289">
            <v>40301826</v>
          </cell>
          <cell r="D289" t="str">
            <v>Fenitoína - pesquisa e/ou dosagem</v>
          </cell>
        </row>
        <row r="290">
          <cell r="A290">
            <v>40301834</v>
          </cell>
          <cell r="B290">
            <v>22</v>
          </cell>
          <cell r="C290">
            <v>40301834</v>
          </cell>
          <cell r="D290" t="str">
            <v>Fenobarbital - pesquisa e/ou dosagem</v>
          </cell>
        </row>
        <row r="291">
          <cell r="A291">
            <v>40301842</v>
          </cell>
          <cell r="B291">
            <v>22</v>
          </cell>
          <cell r="C291">
            <v>40301842</v>
          </cell>
          <cell r="D291" t="str">
            <v>Ferro sérico - pesquisa e/ou dosagem</v>
          </cell>
        </row>
        <row r="292">
          <cell r="A292">
            <v>40301850</v>
          </cell>
          <cell r="B292">
            <v>22</v>
          </cell>
          <cell r="C292">
            <v>40301850</v>
          </cell>
          <cell r="D292" t="str">
            <v>Formaldeído - pesquisa e/ou dosagem</v>
          </cell>
        </row>
        <row r="293">
          <cell r="A293">
            <v>40301869</v>
          </cell>
          <cell r="B293">
            <v>22</v>
          </cell>
          <cell r="C293">
            <v>40301869</v>
          </cell>
          <cell r="D293" t="str">
            <v>Fosfatase ácida fração prostática - pesquisa e/ou dosagem</v>
          </cell>
        </row>
        <row r="294">
          <cell r="A294">
            <v>40301877</v>
          </cell>
          <cell r="B294">
            <v>22</v>
          </cell>
          <cell r="C294">
            <v>40301877</v>
          </cell>
          <cell r="D294" t="str">
            <v>Fosfatase ácida total - pesquisa e/ou dosagem</v>
          </cell>
        </row>
        <row r="295">
          <cell r="A295">
            <v>40301885</v>
          </cell>
          <cell r="B295">
            <v>22</v>
          </cell>
          <cell r="C295">
            <v>40301885</v>
          </cell>
          <cell r="D295" t="str">
            <v>Fosfatase alcalina - pesquisa e/ou dosagem</v>
          </cell>
        </row>
        <row r="296">
          <cell r="A296">
            <v>40301893</v>
          </cell>
          <cell r="B296">
            <v>22</v>
          </cell>
          <cell r="C296">
            <v>40301893</v>
          </cell>
          <cell r="D296" t="str">
            <v>Fosfatase alcalina com fracionamento de isoenzimas - pesquisa e/ou dosagem</v>
          </cell>
        </row>
        <row r="297">
          <cell r="A297">
            <v>40301907</v>
          </cell>
          <cell r="B297">
            <v>22</v>
          </cell>
          <cell r="C297">
            <v>40301907</v>
          </cell>
          <cell r="D297" t="str">
            <v>Fosfatase alcalina fração óssea - Elisa - pesquisa e/ou dosagem</v>
          </cell>
        </row>
        <row r="298">
          <cell r="A298">
            <v>40301915</v>
          </cell>
          <cell r="B298">
            <v>22</v>
          </cell>
          <cell r="C298">
            <v>40301915</v>
          </cell>
          <cell r="D298" t="str">
            <v>Fosfatase alcalina termo-estável - pesquisa e/ou dosagem</v>
          </cell>
        </row>
        <row r="299">
          <cell r="A299">
            <v>40301923</v>
          </cell>
          <cell r="B299">
            <v>22</v>
          </cell>
          <cell r="C299">
            <v>40301923</v>
          </cell>
          <cell r="D299" t="str">
            <v>Fosfolipídios - pesquisa e/ou dosagem</v>
          </cell>
        </row>
        <row r="300">
          <cell r="A300">
            <v>40301931</v>
          </cell>
          <cell r="B300">
            <v>22</v>
          </cell>
          <cell r="C300">
            <v>40301931</v>
          </cell>
          <cell r="D300" t="str">
            <v>Fósforo - pesquisa e/ou dosagem</v>
          </cell>
        </row>
        <row r="301">
          <cell r="A301">
            <v>40301940</v>
          </cell>
          <cell r="B301">
            <v>22</v>
          </cell>
          <cell r="C301">
            <v>40301940</v>
          </cell>
          <cell r="D301" t="str">
            <v>Fósforo, prova de reabsorção tubular</v>
          </cell>
        </row>
        <row r="302">
          <cell r="A302">
            <v>40301958</v>
          </cell>
          <cell r="B302">
            <v>22</v>
          </cell>
          <cell r="C302">
            <v>40301958</v>
          </cell>
          <cell r="D302" t="str">
            <v>Frutosaminas (proteínas glicosiladas) - pesquisa e/ou dosagem</v>
          </cell>
        </row>
        <row r="303">
          <cell r="A303">
            <v>40301966</v>
          </cell>
          <cell r="B303">
            <v>22</v>
          </cell>
          <cell r="C303">
            <v>40301966</v>
          </cell>
          <cell r="D303" t="str">
            <v>Frutose - pesquisa e/ou dosagem</v>
          </cell>
        </row>
        <row r="304">
          <cell r="A304">
            <v>40301974</v>
          </cell>
          <cell r="B304">
            <v>22</v>
          </cell>
          <cell r="C304">
            <v>40301974</v>
          </cell>
          <cell r="D304" t="str">
            <v>Galactose - pesquisa e/ou dosagem</v>
          </cell>
        </row>
        <row r="305">
          <cell r="A305">
            <v>40301982</v>
          </cell>
          <cell r="B305">
            <v>22</v>
          </cell>
          <cell r="C305">
            <v>40301982</v>
          </cell>
          <cell r="D305" t="str">
            <v xml:space="preserve">Galactose 1-fosfatouridil transferase, pesquisa e/ou dosagem (com diretriz definida pela ANS - nº 26) </v>
          </cell>
        </row>
        <row r="306">
          <cell r="A306">
            <v>40301990</v>
          </cell>
          <cell r="B306">
            <v>22</v>
          </cell>
          <cell r="C306">
            <v>40301990</v>
          </cell>
          <cell r="D306" t="str">
            <v>Gama-glutamil transferase - pesquisa e/ou dosagem</v>
          </cell>
        </row>
        <row r="307">
          <cell r="A307">
            <v>40302016</v>
          </cell>
          <cell r="B307">
            <v>22</v>
          </cell>
          <cell r="C307">
            <v>40302016</v>
          </cell>
          <cell r="D307" t="str">
            <v>Gasometria (pH, pCO2, SA, O2, excesso base) - pesquisa e/ou dosagem</v>
          </cell>
        </row>
        <row r="308">
          <cell r="A308">
            <v>40302024</v>
          </cell>
          <cell r="B308">
            <v>22</v>
          </cell>
          <cell r="C308">
            <v>40302024</v>
          </cell>
          <cell r="D308" t="str">
            <v>Gasometria + Hb + Ht + Na +  K + Cl + Ca + glicose + lactato (quando efetuado no gasômetro) - pesquisa e/ou dosagem</v>
          </cell>
        </row>
        <row r="309">
          <cell r="A309">
            <v>40302032</v>
          </cell>
          <cell r="B309">
            <v>22</v>
          </cell>
          <cell r="C309">
            <v>40302032</v>
          </cell>
          <cell r="D309" t="str">
            <v>Glicemia após sobrecarga com dextrosol ou glicose - pesquisa e/ou dosagem</v>
          </cell>
        </row>
        <row r="310">
          <cell r="A310">
            <v>40302040</v>
          </cell>
          <cell r="B310">
            <v>22</v>
          </cell>
          <cell r="C310">
            <v>40302040</v>
          </cell>
          <cell r="D310" t="str">
            <v>Glicose - pesquisa e/ou dosagem</v>
          </cell>
        </row>
        <row r="311">
          <cell r="A311">
            <v>40302059</v>
          </cell>
          <cell r="B311">
            <v>22</v>
          </cell>
          <cell r="C311">
            <v>40302059</v>
          </cell>
          <cell r="D311" t="str">
            <v>Glicose-6-fosfato deidrogenase (G6FD) - pesquisa e/ou dosagem</v>
          </cell>
        </row>
        <row r="312">
          <cell r="A312">
            <v>40302067</v>
          </cell>
          <cell r="B312">
            <v>22</v>
          </cell>
          <cell r="C312">
            <v>40302067</v>
          </cell>
          <cell r="D312" t="str">
            <v>Haptoglobina - pesquisa e/ou dosagem</v>
          </cell>
        </row>
        <row r="313">
          <cell r="A313">
            <v>40302075</v>
          </cell>
          <cell r="B313">
            <v>22</v>
          </cell>
          <cell r="C313">
            <v>40302075</v>
          </cell>
          <cell r="D313" t="str">
            <v>Hemoglobina glicada (A1 total) - pesquisa e/ou dosagem</v>
          </cell>
        </row>
        <row r="314">
          <cell r="A314">
            <v>40302083</v>
          </cell>
          <cell r="B314">
            <v>22</v>
          </cell>
          <cell r="C314">
            <v>40302083</v>
          </cell>
          <cell r="D314" t="str">
            <v>Hemoglobina plasmática livre - pesquisa e/ou dosagem</v>
          </cell>
        </row>
        <row r="315">
          <cell r="A315">
            <v>40302091</v>
          </cell>
          <cell r="B315">
            <v>22</v>
          </cell>
          <cell r="C315">
            <v>40302091</v>
          </cell>
          <cell r="D315" t="str">
            <v>Hexosaminidase A - pesquisa e/ou dosagem</v>
          </cell>
        </row>
        <row r="316">
          <cell r="A316">
            <v>40302105</v>
          </cell>
          <cell r="B316">
            <v>22</v>
          </cell>
          <cell r="C316">
            <v>40302105</v>
          </cell>
          <cell r="D316" t="str">
            <v>Hidroxiprolina - pesquisa e/ou dosagem</v>
          </cell>
        </row>
        <row r="317">
          <cell r="A317">
            <v>40302113</v>
          </cell>
          <cell r="B317">
            <v>22</v>
          </cell>
          <cell r="C317">
            <v>40302113</v>
          </cell>
          <cell r="D317" t="str">
            <v>Homocisteína - pesquisa e/ou dosagem</v>
          </cell>
        </row>
        <row r="318">
          <cell r="A318">
            <v>40302121</v>
          </cell>
          <cell r="B318">
            <v>22</v>
          </cell>
          <cell r="C318">
            <v>40302121</v>
          </cell>
          <cell r="D318" t="str">
            <v>Imipramina - desipramina - pesquisa e/ou dosagem</v>
          </cell>
        </row>
        <row r="319">
          <cell r="A319">
            <v>40302130</v>
          </cell>
          <cell r="B319">
            <v>22</v>
          </cell>
          <cell r="C319">
            <v>40302130</v>
          </cell>
          <cell r="D319" t="str">
            <v>Amilase ou alfa-amilase, isoenzimas - pesquisa e/ou dosagem</v>
          </cell>
        </row>
        <row r="320">
          <cell r="A320">
            <v>40302156</v>
          </cell>
          <cell r="B320">
            <v>22</v>
          </cell>
          <cell r="C320">
            <v>40302156</v>
          </cell>
          <cell r="D320" t="str">
            <v>Isoniazida - pesquisa e/ou dosagem</v>
          </cell>
        </row>
        <row r="321">
          <cell r="A321">
            <v>40302164</v>
          </cell>
          <cell r="B321">
            <v>22</v>
          </cell>
          <cell r="C321">
            <v>40302164</v>
          </cell>
          <cell r="D321" t="str">
            <v>Lactose, teste de tolerância</v>
          </cell>
        </row>
        <row r="322">
          <cell r="A322">
            <v>40302180</v>
          </cell>
          <cell r="B322">
            <v>22</v>
          </cell>
          <cell r="C322">
            <v>40302180</v>
          </cell>
          <cell r="D322" t="str">
            <v>Lidocaina - pesquisa e/ou dosagem</v>
          </cell>
        </row>
        <row r="323">
          <cell r="A323">
            <v>40302199</v>
          </cell>
          <cell r="B323">
            <v>22</v>
          </cell>
          <cell r="C323">
            <v>40302199</v>
          </cell>
          <cell r="D323" t="str">
            <v>Lipase - pesquisa e/ou dosagem</v>
          </cell>
        </row>
        <row r="324">
          <cell r="A324">
            <v>40302229</v>
          </cell>
          <cell r="B324">
            <v>22</v>
          </cell>
          <cell r="C324">
            <v>40302229</v>
          </cell>
          <cell r="D324" t="str">
            <v>Lítio - pesquisa e/ou dosagem</v>
          </cell>
        </row>
        <row r="325">
          <cell r="A325">
            <v>40302237</v>
          </cell>
          <cell r="B325">
            <v>22</v>
          </cell>
          <cell r="C325">
            <v>40302237</v>
          </cell>
          <cell r="D325" t="str">
            <v>Magnésio - pesquisa e/ou dosagem</v>
          </cell>
        </row>
        <row r="326">
          <cell r="A326">
            <v>40302245</v>
          </cell>
          <cell r="B326">
            <v>22</v>
          </cell>
          <cell r="C326">
            <v>40302245</v>
          </cell>
          <cell r="D326" t="str">
            <v>Mioglobina, pesquisa e/ou dosagem</v>
          </cell>
        </row>
        <row r="327">
          <cell r="A327">
            <v>40302270</v>
          </cell>
          <cell r="B327">
            <v>22</v>
          </cell>
          <cell r="C327">
            <v>40302270</v>
          </cell>
          <cell r="D327" t="str">
            <v>Osmolalidade - pesquisa e/ou dosagem</v>
          </cell>
        </row>
        <row r="328">
          <cell r="A328">
            <v>40302288</v>
          </cell>
          <cell r="B328">
            <v>22</v>
          </cell>
          <cell r="C328">
            <v>40302288</v>
          </cell>
          <cell r="D328" t="str">
            <v>Oxcarbazepina, pesquisa e/ou dosagem</v>
          </cell>
        </row>
        <row r="329">
          <cell r="A329">
            <v>40302296</v>
          </cell>
          <cell r="B329">
            <v>22</v>
          </cell>
          <cell r="C329">
            <v>40302296</v>
          </cell>
          <cell r="D329" t="str">
            <v>Piruvato quinase - pesquisa e/ou dosagem</v>
          </cell>
        </row>
        <row r="330">
          <cell r="A330">
            <v>40302300</v>
          </cell>
          <cell r="B330">
            <v>22</v>
          </cell>
          <cell r="C330">
            <v>40302300</v>
          </cell>
          <cell r="D330" t="str">
            <v>Porfirinas quantitativas (cada) - pesquisa e/ou dosagem</v>
          </cell>
        </row>
        <row r="331">
          <cell r="A331">
            <v>40302318</v>
          </cell>
          <cell r="B331">
            <v>22</v>
          </cell>
          <cell r="C331">
            <v>40302318</v>
          </cell>
          <cell r="D331" t="str">
            <v>Potássio - pesquisa e/ou dosagem</v>
          </cell>
        </row>
        <row r="332">
          <cell r="A332">
            <v>40302326</v>
          </cell>
          <cell r="B332">
            <v>22</v>
          </cell>
          <cell r="C332">
            <v>40302326</v>
          </cell>
          <cell r="D332" t="str">
            <v>Pré-albumina - pesquisa e/ou dosagem</v>
          </cell>
        </row>
        <row r="333">
          <cell r="A333">
            <v>40302334</v>
          </cell>
          <cell r="B333">
            <v>22</v>
          </cell>
          <cell r="C333">
            <v>40302334</v>
          </cell>
          <cell r="D333" t="str">
            <v>Primidona - pesquisa e/ou dosagem</v>
          </cell>
        </row>
        <row r="334">
          <cell r="A334">
            <v>40302342</v>
          </cell>
          <cell r="B334">
            <v>22</v>
          </cell>
          <cell r="C334">
            <v>40302342</v>
          </cell>
          <cell r="D334" t="str">
            <v>Procainamida - pesquisa e/ou dosagem</v>
          </cell>
        </row>
        <row r="335">
          <cell r="A335">
            <v>40302350</v>
          </cell>
          <cell r="B335">
            <v>22</v>
          </cell>
          <cell r="C335">
            <v>40302350</v>
          </cell>
          <cell r="D335" t="str">
            <v>Propanolol - pesquisa e/ou dosagem</v>
          </cell>
        </row>
        <row r="336">
          <cell r="A336">
            <v>40302377</v>
          </cell>
          <cell r="B336">
            <v>22</v>
          </cell>
          <cell r="C336">
            <v>40302377</v>
          </cell>
          <cell r="D336" t="str">
            <v>Proteínas totais - pesquisa e/ou dosagem</v>
          </cell>
        </row>
        <row r="337">
          <cell r="A337">
            <v>40302385</v>
          </cell>
          <cell r="B337">
            <v>22</v>
          </cell>
          <cell r="C337">
            <v>40302385</v>
          </cell>
          <cell r="D337" t="str">
            <v>Proteínas totais albumina e globulina - pesquisa e/ou dosagem</v>
          </cell>
        </row>
        <row r="338">
          <cell r="A338">
            <v>40302393</v>
          </cell>
          <cell r="B338">
            <v>22</v>
          </cell>
          <cell r="C338">
            <v>40302393</v>
          </cell>
          <cell r="D338" t="str">
            <v>Quinidina - pesquisa e/ou dosagem</v>
          </cell>
        </row>
        <row r="339">
          <cell r="A339">
            <v>40302407</v>
          </cell>
          <cell r="B339">
            <v>22</v>
          </cell>
          <cell r="C339">
            <v>40302407</v>
          </cell>
          <cell r="D339" t="str">
            <v>Reserva alcalina (bicarbonato) - pesquisa e/ou dosagem</v>
          </cell>
        </row>
        <row r="340">
          <cell r="A340">
            <v>40302415</v>
          </cell>
          <cell r="B340">
            <v>22</v>
          </cell>
          <cell r="C340">
            <v>40302415</v>
          </cell>
          <cell r="D340" t="str">
            <v>Sacarose, teste de tolerância</v>
          </cell>
        </row>
        <row r="341">
          <cell r="A341">
            <v>40302423</v>
          </cell>
          <cell r="B341">
            <v>22</v>
          </cell>
          <cell r="C341">
            <v>40302423</v>
          </cell>
          <cell r="D341" t="str">
            <v>Sódio - pesquisa e/ou dosagem</v>
          </cell>
        </row>
        <row r="342">
          <cell r="A342">
            <v>40302431</v>
          </cell>
          <cell r="B342">
            <v>22</v>
          </cell>
          <cell r="C342">
            <v>40302431</v>
          </cell>
          <cell r="D342" t="str">
            <v xml:space="preserve">Succinil acetona - pesquisa e/ou dosagem (com diretriz definida pela ANS - nº 63) </v>
          </cell>
        </row>
        <row r="343">
          <cell r="A343">
            <v>40302458</v>
          </cell>
          <cell r="B343">
            <v>22</v>
          </cell>
          <cell r="C343">
            <v>40302458</v>
          </cell>
          <cell r="D343" t="str">
            <v>Tacrolimus - pesquisa e/ou dosagem</v>
          </cell>
        </row>
        <row r="344">
          <cell r="A344">
            <v>40302474</v>
          </cell>
          <cell r="B344">
            <v>22</v>
          </cell>
          <cell r="C344">
            <v>40302474</v>
          </cell>
          <cell r="D344" t="str">
            <v>Teofilina - pesquisa e/ou dosagem</v>
          </cell>
        </row>
        <row r="345">
          <cell r="A345">
            <v>40302482</v>
          </cell>
          <cell r="B345">
            <v>22</v>
          </cell>
          <cell r="C345">
            <v>40302482</v>
          </cell>
          <cell r="D345" t="str">
            <v>Teste de tolerância a insulina ou hipoglicemiantes orais (até 6 dosagens)</v>
          </cell>
        </row>
        <row r="346">
          <cell r="A346">
            <v>40302490</v>
          </cell>
          <cell r="B346">
            <v>22</v>
          </cell>
          <cell r="C346">
            <v>40302490</v>
          </cell>
          <cell r="D346" t="str">
            <v>Tirosina - pesquisa e/ou dosagem</v>
          </cell>
        </row>
        <row r="347">
          <cell r="A347">
            <v>40302504</v>
          </cell>
          <cell r="B347">
            <v>22</v>
          </cell>
          <cell r="C347">
            <v>40302504</v>
          </cell>
          <cell r="D347" t="str">
            <v>Transaminase oxalacética (amino transferase aspartato) - pesquisa e/ou dosagem</v>
          </cell>
        </row>
        <row r="348">
          <cell r="A348">
            <v>40302512</v>
          </cell>
          <cell r="B348">
            <v>22</v>
          </cell>
          <cell r="C348">
            <v>40302512</v>
          </cell>
          <cell r="D348" t="str">
            <v>Transaminase pirúvica (amino transferase de alanina) - pesquisa e/ou dosagem</v>
          </cell>
        </row>
        <row r="349">
          <cell r="A349">
            <v>40302520</v>
          </cell>
          <cell r="B349">
            <v>22</v>
          </cell>
          <cell r="C349">
            <v>40302520</v>
          </cell>
          <cell r="D349" t="str">
            <v>Transferrina - pesquisa e/ou dosagem</v>
          </cell>
        </row>
        <row r="350">
          <cell r="A350">
            <v>40302539</v>
          </cell>
          <cell r="B350">
            <v>22</v>
          </cell>
          <cell r="C350">
            <v>40302539</v>
          </cell>
          <cell r="D350" t="str">
            <v>Triazolam - pesquisa e/ou dosagem</v>
          </cell>
        </row>
        <row r="351">
          <cell r="A351">
            <v>40302547</v>
          </cell>
          <cell r="B351">
            <v>22</v>
          </cell>
          <cell r="C351">
            <v>40302547</v>
          </cell>
          <cell r="D351" t="str">
            <v>Triglicerídeos - pesquisa e/ou dosagem</v>
          </cell>
        </row>
        <row r="352">
          <cell r="A352">
            <v>40302555</v>
          </cell>
          <cell r="B352">
            <v>22</v>
          </cell>
          <cell r="C352">
            <v>40302555</v>
          </cell>
          <cell r="D352" t="str">
            <v>Trimipramina - pesquisa e/ou dosagem</v>
          </cell>
        </row>
        <row r="353">
          <cell r="A353">
            <v>40302563</v>
          </cell>
          <cell r="B353">
            <v>22</v>
          </cell>
          <cell r="C353">
            <v>40302563</v>
          </cell>
          <cell r="D353" t="str">
            <v>Tripsina imuno reativa (IRT) - pesquisa e/ou dosagem</v>
          </cell>
        </row>
        <row r="354">
          <cell r="A354">
            <v>40302571</v>
          </cell>
          <cell r="B354">
            <v>22</v>
          </cell>
          <cell r="C354">
            <v>40302571</v>
          </cell>
          <cell r="D354" t="str">
            <v>Troponina - pesquisa e/ou dosagem</v>
          </cell>
        </row>
        <row r="355">
          <cell r="A355">
            <v>40302580</v>
          </cell>
          <cell r="B355">
            <v>22</v>
          </cell>
          <cell r="C355">
            <v>40302580</v>
          </cell>
          <cell r="D355" t="str">
            <v>Uréia - pesquisa e/ou dosagem</v>
          </cell>
        </row>
        <row r="356">
          <cell r="A356">
            <v>40302598</v>
          </cell>
          <cell r="B356">
            <v>22</v>
          </cell>
          <cell r="C356">
            <v>40302598</v>
          </cell>
          <cell r="D356" t="str">
            <v>Urobilinogênio - pesquisa e/ou dosagem</v>
          </cell>
        </row>
        <row r="357">
          <cell r="A357">
            <v>40302601</v>
          </cell>
          <cell r="B357">
            <v>22</v>
          </cell>
          <cell r="C357">
            <v>40302601</v>
          </cell>
          <cell r="D357" t="str">
            <v>Vitamina A, pesquisa e/ou dosagem</v>
          </cell>
        </row>
        <row r="358">
          <cell r="A358">
            <v>40302610</v>
          </cell>
          <cell r="B358">
            <v>22</v>
          </cell>
          <cell r="C358">
            <v>40302610</v>
          </cell>
          <cell r="D358" t="str">
            <v>Vitamina E - pesquisa e/ou dosagem (com diretriz definida pela ANS - nº 77)</v>
          </cell>
        </row>
        <row r="359">
          <cell r="A359">
            <v>40302628</v>
          </cell>
          <cell r="B359">
            <v>22</v>
          </cell>
          <cell r="C359">
            <v>40302628</v>
          </cell>
          <cell r="D359" t="str">
            <v>Xilose, teste de absorção à</v>
          </cell>
        </row>
        <row r="360">
          <cell r="A360">
            <v>40302636</v>
          </cell>
          <cell r="B360">
            <v>22</v>
          </cell>
          <cell r="C360">
            <v>40302636</v>
          </cell>
          <cell r="D360" t="str">
            <v>Lipídios totais - pesquisa e/ou dosagem</v>
          </cell>
        </row>
        <row r="361">
          <cell r="A361">
            <v>40302644</v>
          </cell>
          <cell r="B361">
            <v>22</v>
          </cell>
          <cell r="C361">
            <v>40302644</v>
          </cell>
          <cell r="D361" t="str">
            <v>Maltose, teste de tolerância</v>
          </cell>
        </row>
        <row r="362">
          <cell r="A362">
            <v>40302652</v>
          </cell>
          <cell r="B362">
            <v>22</v>
          </cell>
          <cell r="C362">
            <v>40302652</v>
          </cell>
          <cell r="D362" t="str">
            <v>Mucopolissacaridose, pesquisa e/ou dosagem</v>
          </cell>
        </row>
        <row r="363">
          <cell r="A363">
            <v>40302679</v>
          </cell>
          <cell r="B363">
            <v>22</v>
          </cell>
          <cell r="C363">
            <v>40302679</v>
          </cell>
          <cell r="D363" t="str">
            <v>Ocitocinase, pesquisa e/ou dosagem</v>
          </cell>
        </row>
        <row r="364">
          <cell r="A364">
            <v>40302687</v>
          </cell>
          <cell r="B364">
            <v>22</v>
          </cell>
          <cell r="C364">
            <v>40302687</v>
          </cell>
          <cell r="D364" t="str">
            <v xml:space="preserve">Procalcitonina - pesquisa e/ou dosagem (com diretriz definida pela ANS - nº 127) </v>
          </cell>
        </row>
        <row r="365">
          <cell r="A365">
            <v>40302695</v>
          </cell>
          <cell r="B365">
            <v>22</v>
          </cell>
          <cell r="C365">
            <v>40302695</v>
          </cell>
          <cell r="D365" t="str">
            <v>Colesterol (VLDL) - pesquisa e/ou dosagem</v>
          </cell>
        </row>
        <row r="366">
          <cell r="A366">
            <v>40302709</v>
          </cell>
          <cell r="B366">
            <v>22</v>
          </cell>
          <cell r="C366">
            <v>40302709</v>
          </cell>
          <cell r="D366" t="str">
            <v>Teste oral de tolerância à glicose - 2 dosagens</v>
          </cell>
        </row>
        <row r="367">
          <cell r="A367">
            <v>40302717</v>
          </cell>
          <cell r="B367">
            <v>22</v>
          </cell>
          <cell r="C367">
            <v>40302717</v>
          </cell>
          <cell r="D367" t="str">
            <v xml:space="preserve">Eletroforese de proteínas de alta resolução (com diretriz definida pela ANS - nº 22) </v>
          </cell>
        </row>
        <row r="368">
          <cell r="A368">
            <v>40302725</v>
          </cell>
          <cell r="B368">
            <v>22</v>
          </cell>
          <cell r="C368">
            <v>40302725</v>
          </cell>
          <cell r="D368" t="str">
            <v xml:space="preserve">Imunofixação - cada fração (com diretriz definida pela ANS - nº 47) </v>
          </cell>
        </row>
        <row r="369">
          <cell r="A369">
            <v>40302733</v>
          </cell>
          <cell r="B369">
            <v>22</v>
          </cell>
          <cell r="C369">
            <v>40302733</v>
          </cell>
          <cell r="D369" t="str">
            <v>Hemoglobina glicada (Fração A1c) - pesquisa e/ou dosagem</v>
          </cell>
        </row>
        <row r="370">
          <cell r="A370">
            <v>40302741</v>
          </cell>
          <cell r="B370">
            <v>22</v>
          </cell>
          <cell r="C370">
            <v>40302741</v>
          </cell>
          <cell r="D370" t="str">
            <v>Lamotrigina - pesquisa e/ou dosagem</v>
          </cell>
        </row>
        <row r="371">
          <cell r="A371">
            <v>40302750</v>
          </cell>
          <cell r="B371">
            <v>22</v>
          </cell>
          <cell r="C371">
            <v>40302750</v>
          </cell>
          <cell r="D371" t="str">
            <v>Perfil lipídico / lipidograma (lípidios totais, colesterol, triglicerídios e eletroforese lipoproteínas) - pesquisa e/ou dosagem</v>
          </cell>
        </row>
        <row r="372">
          <cell r="A372">
            <v>40302768</v>
          </cell>
          <cell r="B372">
            <v>22</v>
          </cell>
          <cell r="C372">
            <v>40302768</v>
          </cell>
          <cell r="D372" t="str">
            <v>PAPP-A - pesquisa e/ou dosagem</v>
          </cell>
        </row>
        <row r="373">
          <cell r="A373">
            <v>40302776</v>
          </cell>
          <cell r="B373">
            <v>22</v>
          </cell>
          <cell r="C373">
            <v>40302776</v>
          </cell>
          <cell r="D373" t="str">
            <v>Peptídeo natriurético BNP/PROBNP - pesquisa e/ou dosagem</v>
          </cell>
        </row>
        <row r="374">
          <cell r="A374">
            <v>40302830</v>
          </cell>
          <cell r="B374">
            <v>22</v>
          </cell>
          <cell r="C374">
            <v>40302830</v>
          </cell>
          <cell r="D374" t="str">
            <v xml:space="preserve">Vitamina "D" 25 HIDROXI, pesquisa e/ou dosagem (Vitamina D3) </v>
          </cell>
        </row>
        <row r="375">
          <cell r="A375">
            <v>40302881</v>
          </cell>
          <cell r="B375">
            <v>22</v>
          </cell>
          <cell r="C375">
            <v>40302881</v>
          </cell>
          <cell r="D375" t="str">
            <v>Ácido Micofenólico, dosagem soro</v>
          </cell>
        </row>
        <row r="376">
          <cell r="A376">
            <v>40302890</v>
          </cell>
          <cell r="B376">
            <v>22</v>
          </cell>
          <cell r="C376">
            <v>40302890</v>
          </cell>
          <cell r="D376" t="str">
            <v>Ácidos graxos cadeia longa</v>
          </cell>
        </row>
        <row r="377">
          <cell r="A377">
            <v>40302903</v>
          </cell>
          <cell r="B377">
            <v>22</v>
          </cell>
          <cell r="C377">
            <v>40302903</v>
          </cell>
          <cell r="D377" t="str">
            <v>Ácidos graxos cadeia muito longa</v>
          </cell>
        </row>
        <row r="378">
          <cell r="A378">
            <v>40303012</v>
          </cell>
          <cell r="B378">
            <v>22</v>
          </cell>
          <cell r="C378">
            <v>40303012</v>
          </cell>
          <cell r="D378" t="str">
            <v>Alfa -1-antitripsina, (fezes) - pesquisa e/ou dosagem</v>
          </cell>
        </row>
        <row r="379">
          <cell r="A379">
            <v>40303020</v>
          </cell>
          <cell r="B379">
            <v>22</v>
          </cell>
          <cell r="C379">
            <v>40303020</v>
          </cell>
          <cell r="D379" t="str">
            <v>Anal Swab, pesquisa de oxiúrus</v>
          </cell>
        </row>
        <row r="380">
          <cell r="A380">
            <v>40303039</v>
          </cell>
          <cell r="B380">
            <v>22</v>
          </cell>
          <cell r="C380">
            <v>40303039</v>
          </cell>
          <cell r="D380" t="str">
            <v>Coprológico funcional (caracteres, pH, digestibilidade, amônia, ácidos orgânicos e interpretação)</v>
          </cell>
        </row>
        <row r="381">
          <cell r="A381">
            <v>40303055</v>
          </cell>
          <cell r="B381">
            <v>22</v>
          </cell>
          <cell r="C381">
            <v>40303055</v>
          </cell>
          <cell r="D381" t="str">
            <v>Gordura fecal, dosagem</v>
          </cell>
        </row>
        <row r="382">
          <cell r="A382">
            <v>40303063</v>
          </cell>
          <cell r="B382">
            <v>22</v>
          </cell>
          <cell r="C382">
            <v>40303063</v>
          </cell>
          <cell r="D382" t="str">
            <v>Hematoxilina férrica, pesquisa de protozoários nas fezes</v>
          </cell>
        </row>
        <row r="383">
          <cell r="A383">
            <v>40303071</v>
          </cell>
          <cell r="B383">
            <v>22</v>
          </cell>
          <cell r="C383">
            <v>40303071</v>
          </cell>
          <cell r="D383" t="str">
            <v>Identificação de helmintos,  exame de fragmentos - nas fezes</v>
          </cell>
        </row>
        <row r="384">
          <cell r="A384">
            <v>40303080</v>
          </cell>
          <cell r="B384">
            <v>22</v>
          </cell>
          <cell r="C384">
            <v>40303080</v>
          </cell>
          <cell r="D384" t="str">
            <v>Larvas (fezes), pesquisa</v>
          </cell>
        </row>
        <row r="385">
          <cell r="A385">
            <v>40303098</v>
          </cell>
          <cell r="B385">
            <v>22</v>
          </cell>
          <cell r="C385">
            <v>40303098</v>
          </cell>
          <cell r="D385" t="str">
            <v>Leucócitos e hemácias, pesquisa nas fezes</v>
          </cell>
        </row>
        <row r="386">
          <cell r="A386">
            <v>40303101</v>
          </cell>
          <cell r="B386">
            <v>22</v>
          </cell>
          <cell r="C386">
            <v>40303101</v>
          </cell>
          <cell r="D386" t="str">
            <v>Leveduras, pesquisa nas fezes</v>
          </cell>
        </row>
        <row r="387">
          <cell r="A387">
            <v>40303110</v>
          </cell>
          <cell r="B387">
            <v>22</v>
          </cell>
          <cell r="C387">
            <v>40303110</v>
          </cell>
          <cell r="D387" t="str">
            <v>Parasitológico - nas fezes</v>
          </cell>
        </row>
        <row r="388">
          <cell r="A388">
            <v>40303128</v>
          </cell>
          <cell r="B388">
            <v>22</v>
          </cell>
          <cell r="C388">
            <v>40303128</v>
          </cell>
          <cell r="D388" t="str">
            <v>Parasitológico, colheita múltipla com fornecimento do líquido conservante nas fezes</v>
          </cell>
        </row>
        <row r="389">
          <cell r="A389">
            <v>40303136</v>
          </cell>
          <cell r="B389">
            <v>22</v>
          </cell>
          <cell r="C389">
            <v>40303136</v>
          </cell>
          <cell r="D389" t="str">
            <v>Sangue oculto, pesquisa nas fezes</v>
          </cell>
        </row>
        <row r="390">
          <cell r="A390">
            <v>40303144</v>
          </cell>
          <cell r="B390">
            <v>22</v>
          </cell>
          <cell r="C390">
            <v>40303144</v>
          </cell>
          <cell r="D390" t="str">
            <v>Shistossoma, pesquisa ovos em fragmentos mucosa após biópsia retal</v>
          </cell>
        </row>
        <row r="391">
          <cell r="A391">
            <v>40303152</v>
          </cell>
          <cell r="B391">
            <v>22</v>
          </cell>
          <cell r="C391">
            <v>40303152</v>
          </cell>
          <cell r="D391" t="str">
            <v>Substâncias redutoras nas fezes - pesquisa</v>
          </cell>
        </row>
        <row r="392">
          <cell r="A392">
            <v>40303160</v>
          </cell>
          <cell r="B392">
            <v>22</v>
          </cell>
          <cell r="C392">
            <v>40303160</v>
          </cell>
          <cell r="D392" t="str">
            <v>Tripsina, prova de (digestão da gelatina)</v>
          </cell>
        </row>
        <row r="393">
          <cell r="A393">
            <v>40303179</v>
          </cell>
          <cell r="B393">
            <v>22</v>
          </cell>
          <cell r="C393">
            <v>40303179</v>
          </cell>
          <cell r="D393" t="str">
            <v>Esteatócrito, triagem para gordura fecal</v>
          </cell>
        </row>
        <row r="394">
          <cell r="A394">
            <v>40303187</v>
          </cell>
          <cell r="B394">
            <v>22</v>
          </cell>
          <cell r="C394">
            <v>40303187</v>
          </cell>
          <cell r="D394" t="str">
            <v>Estercobilinogênio fecal, dosagem</v>
          </cell>
        </row>
        <row r="395">
          <cell r="A395">
            <v>40303250</v>
          </cell>
          <cell r="B395">
            <v>22</v>
          </cell>
          <cell r="C395">
            <v>40303250</v>
          </cell>
          <cell r="D395" t="str">
            <v>Sangue oculto nas fezes, pesquisa imunológica</v>
          </cell>
        </row>
        <row r="396">
          <cell r="A396">
            <v>40303268</v>
          </cell>
          <cell r="B396">
            <v>22</v>
          </cell>
          <cell r="C396">
            <v>40303268</v>
          </cell>
          <cell r="D396" t="str">
            <v>Oograma nas fezes</v>
          </cell>
        </row>
        <row r="397">
          <cell r="A397">
            <v>40303284</v>
          </cell>
          <cell r="B397">
            <v>22</v>
          </cell>
          <cell r="C397">
            <v>40303284</v>
          </cell>
          <cell r="D397" t="str">
            <v xml:space="preserve">Elastase pancreática fecal (com diretriz definida pela ANS - nº 151) </v>
          </cell>
        </row>
        <row r="398">
          <cell r="A398">
            <v>40303330</v>
          </cell>
          <cell r="B398" t="str">
            <v>22</v>
          </cell>
          <cell r="C398">
            <v>40303330</v>
          </cell>
          <cell r="D398" t="str">
            <v>Dosagem fecal de calprotectina (com diretriz definida pela ANS - nº 134)</v>
          </cell>
        </row>
        <row r="399">
          <cell r="A399">
            <v>40304019</v>
          </cell>
          <cell r="B399">
            <v>22</v>
          </cell>
          <cell r="C399">
            <v>40304019</v>
          </cell>
          <cell r="D399" t="str">
            <v>Anticoagulante lúpico, pesquisa</v>
          </cell>
        </row>
        <row r="400">
          <cell r="A400">
            <v>40304027</v>
          </cell>
          <cell r="B400">
            <v>22</v>
          </cell>
          <cell r="C400">
            <v>40304027</v>
          </cell>
          <cell r="D400" t="str">
            <v>Anticorpo anti A e B, pesquisa e/ou dosagem</v>
          </cell>
        </row>
        <row r="401">
          <cell r="A401">
            <v>40304035</v>
          </cell>
          <cell r="B401">
            <v>22</v>
          </cell>
          <cell r="C401">
            <v>40304035</v>
          </cell>
          <cell r="D401" t="str">
            <v>Anticorpos antiplaquetários, citometria de fluxo</v>
          </cell>
        </row>
        <row r="402">
          <cell r="A402">
            <v>40304043</v>
          </cell>
          <cell r="B402">
            <v>22</v>
          </cell>
          <cell r="C402">
            <v>40304043</v>
          </cell>
          <cell r="D402" t="str">
            <v>Anticorpos irregulares - pesquisa e/ou dosagem</v>
          </cell>
        </row>
        <row r="403">
          <cell r="A403">
            <v>40304051</v>
          </cell>
          <cell r="B403">
            <v>22</v>
          </cell>
          <cell r="C403">
            <v>40304051</v>
          </cell>
          <cell r="D403" t="str">
            <v>Anticorpos irregulares, pesquisa (meio salino a temperatura ambiente e 37º e teste indireto de coombs)</v>
          </cell>
        </row>
        <row r="404">
          <cell r="A404">
            <v>40304060</v>
          </cell>
          <cell r="B404">
            <v>22</v>
          </cell>
          <cell r="C404">
            <v>40304060</v>
          </cell>
          <cell r="D404" t="str">
            <v>Antitrombina III, dosagem</v>
          </cell>
        </row>
        <row r="405">
          <cell r="A405">
            <v>40304078</v>
          </cell>
          <cell r="B405">
            <v>22</v>
          </cell>
          <cell r="C405">
            <v>40304078</v>
          </cell>
          <cell r="D405" t="str">
            <v>Ativador tissular de plasminogênio (TPA) - pesquisa e/ou dosagem</v>
          </cell>
        </row>
        <row r="406">
          <cell r="A406">
            <v>40304086</v>
          </cell>
          <cell r="B406">
            <v>22</v>
          </cell>
          <cell r="C406">
            <v>40304086</v>
          </cell>
          <cell r="D406" t="str">
            <v>CD... (antígeno de dif. Celular, cada determinação) - pesquisa e/ou dosagem</v>
          </cell>
        </row>
        <row r="407">
          <cell r="A407">
            <v>40304094</v>
          </cell>
          <cell r="B407">
            <v>22</v>
          </cell>
          <cell r="C407">
            <v>40304094</v>
          </cell>
          <cell r="D407" t="str">
            <v>Citoquímica para classificar leucemia: esterase, fosfatase leucocitária, PAS, peroxidase ou SB,  etc - cada</v>
          </cell>
        </row>
        <row r="408">
          <cell r="A408">
            <v>40304108</v>
          </cell>
          <cell r="B408">
            <v>22</v>
          </cell>
          <cell r="C408">
            <v>40304108</v>
          </cell>
          <cell r="D408" t="str">
            <v>Coombs direto</v>
          </cell>
        </row>
        <row r="409">
          <cell r="A409">
            <v>40304116</v>
          </cell>
          <cell r="B409">
            <v>22</v>
          </cell>
          <cell r="C409">
            <v>40304116</v>
          </cell>
          <cell r="D409" t="str">
            <v>Enzimas  eritrocitárias,  (adenilatoquinase,  desidrogenase láctica,  fosfofructoquinase,  fosfoglicerato quinase, gliceraldeído, 3  - fosfato   desidrogenase, glicose  fosfato isomerase,  glicose 6 - fosfato desidrogenase, glutation peroxidase, glutation</v>
          </cell>
        </row>
        <row r="410">
          <cell r="A410">
            <v>40304132</v>
          </cell>
          <cell r="B410">
            <v>22</v>
          </cell>
          <cell r="C410">
            <v>40304132</v>
          </cell>
          <cell r="D410" t="str">
            <v>Falcização, teste de</v>
          </cell>
        </row>
        <row r="411">
          <cell r="A411">
            <v>40304140</v>
          </cell>
          <cell r="B411">
            <v>22</v>
          </cell>
          <cell r="C411">
            <v>40304140</v>
          </cell>
          <cell r="D411" t="str">
            <v>Fator 4 plaquetário, dosagens</v>
          </cell>
        </row>
        <row r="412">
          <cell r="A412">
            <v>40304159</v>
          </cell>
          <cell r="B412">
            <v>22</v>
          </cell>
          <cell r="C412">
            <v>40304159</v>
          </cell>
          <cell r="D412" t="str">
            <v>Fator II, dosagem</v>
          </cell>
        </row>
        <row r="413">
          <cell r="A413">
            <v>40304167</v>
          </cell>
          <cell r="B413">
            <v>22</v>
          </cell>
          <cell r="C413">
            <v>40304167</v>
          </cell>
          <cell r="D413" t="str">
            <v>Fator IX, dosagem</v>
          </cell>
        </row>
        <row r="414">
          <cell r="A414">
            <v>40304175</v>
          </cell>
          <cell r="B414">
            <v>22</v>
          </cell>
          <cell r="C414">
            <v>40304175</v>
          </cell>
          <cell r="D414" t="str">
            <v>Fator V, dosagem</v>
          </cell>
        </row>
        <row r="415">
          <cell r="A415">
            <v>40304183</v>
          </cell>
          <cell r="B415">
            <v>22</v>
          </cell>
          <cell r="C415">
            <v>40304183</v>
          </cell>
          <cell r="D415" t="str">
            <v>Fator VIII, dosagem</v>
          </cell>
        </row>
        <row r="416">
          <cell r="A416">
            <v>40304191</v>
          </cell>
          <cell r="B416">
            <v>22</v>
          </cell>
          <cell r="C416">
            <v>40304191</v>
          </cell>
          <cell r="D416" t="str">
            <v>Fator VIII, dosagem do antígeno (Von Willebrand)</v>
          </cell>
        </row>
        <row r="417">
          <cell r="A417">
            <v>40304205</v>
          </cell>
          <cell r="B417">
            <v>22</v>
          </cell>
          <cell r="C417">
            <v>40304205</v>
          </cell>
          <cell r="D417" t="str">
            <v>Fator VIII, dosagem do inibidor</v>
          </cell>
        </row>
        <row r="418">
          <cell r="A418">
            <v>40304213</v>
          </cell>
          <cell r="B418">
            <v>22</v>
          </cell>
          <cell r="C418">
            <v>40304213</v>
          </cell>
          <cell r="D418" t="str">
            <v>Fator X, dosagem</v>
          </cell>
        </row>
        <row r="419">
          <cell r="A419">
            <v>40304221</v>
          </cell>
          <cell r="B419">
            <v>22</v>
          </cell>
          <cell r="C419">
            <v>40304221</v>
          </cell>
          <cell r="D419" t="str">
            <v>Fator XI, dosagem</v>
          </cell>
        </row>
        <row r="420">
          <cell r="A420">
            <v>40304230</v>
          </cell>
          <cell r="B420">
            <v>22</v>
          </cell>
          <cell r="C420">
            <v>40304230</v>
          </cell>
          <cell r="D420" t="str">
            <v>Fator XII, dosagem</v>
          </cell>
        </row>
        <row r="421">
          <cell r="A421">
            <v>40304248</v>
          </cell>
          <cell r="B421">
            <v>22</v>
          </cell>
          <cell r="C421">
            <v>40304248</v>
          </cell>
          <cell r="D421" t="str">
            <v>Fator XIII, pesquisa</v>
          </cell>
        </row>
        <row r="422">
          <cell r="A422">
            <v>40304256</v>
          </cell>
          <cell r="B422">
            <v>22</v>
          </cell>
          <cell r="C422">
            <v>40304256</v>
          </cell>
          <cell r="D422" t="str">
            <v>Fenotipagem do sistema Rh-Hr (anti Rho(D) + anti Rh(C) + anti Rh(E)</v>
          </cell>
        </row>
        <row r="423">
          <cell r="A423">
            <v>40304264</v>
          </cell>
          <cell r="B423">
            <v>22</v>
          </cell>
          <cell r="C423">
            <v>40304264</v>
          </cell>
          <cell r="D423" t="str">
            <v>Fibrinogênio, teste funcional, dosagem</v>
          </cell>
        </row>
        <row r="424">
          <cell r="A424">
            <v>40304272</v>
          </cell>
          <cell r="B424">
            <v>22</v>
          </cell>
          <cell r="C424">
            <v>40304272</v>
          </cell>
          <cell r="D424" t="str">
            <v>Filária, pesquisa</v>
          </cell>
        </row>
        <row r="425">
          <cell r="A425">
            <v>40304280</v>
          </cell>
          <cell r="B425">
            <v>22</v>
          </cell>
          <cell r="C425">
            <v>40304280</v>
          </cell>
          <cell r="D425" t="str">
            <v>Grupo ABO, classificação reversa - determinação</v>
          </cell>
        </row>
        <row r="426">
          <cell r="A426">
            <v>40304299</v>
          </cell>
          <cell r="B426">
            <v>22</v>
          </cell>
          <cell r="C426">
            <v>40304299</v>
          </cell>
          <cell r="D426" t="str">
            <v>Grupo sanguíneo ABO, e fator Rho (inclui Du) - determinação</v>
          </cell>
        </row>
        <row r="427">
          <cell r="A427">
            <v>40304302</v>
          </cell>
          <cell r="B427">
            <v>22</v>
          </cell>
          <cell r="C427">
            <v>40304302</v>
          </cell>
          <cell r="D427" t="str">
            <v>Ham, teste de (hemólise ácida)</v>
          </cell>
        </row>
        <row r="428">
          <cell r="A428">
            <v>40304310</v>
          </cell>
          <cell r="B428">
            <v>22</v>
          </cell>
          <cell r="C428">
            <v>40304310</v>
          </cell>
          <cell r="D428" t="str">
            <v>Heinz, corpúsculos, pesquisa</v>
          </cell>
        </row>
        <row r="429">
          <cell r="A429">
            <v>40304337</v>
          </cell>
          <cell r="B429">
            <v>22</v>
          </cell>
          <cell r="C429">
            <v>40304337</v>
          </cell>
          <cell r="D429" t="str">
            <v>Hematócrito, determinação do</v>
          </cell>
        </row>
        <row r="430">
          <cell r="A430">
            <v>40304345</v>
          </cell>
          <cell r="B430">
            <v>22</v>
          </cell>
          <cell r="C430">
            <v>40304345</v>
          </cell>
          <cell r="D430" t="str">
            <v>Hemoglobina, dosagem</v>
          </cell>
        </row>
        <row r="431">
          <cell r="A431">
            <v>40304353</v>
          </cell>
          <cell r="B431">
            <v>22</v>
          </cell>
          <cell r="C431">
            <v>40304353</v>
          </cell>
          <cell r="D431" t="str">
            <v>Hemoglobina (eletroforese) - pesquisa e/ou dosagem</v>
          </cell>
        </row>
        <row r="432">
          <cell r="A432">
            <v>40304361</v>
          </cell>
          <cell r="B432">
            <v>22</v>
          </cell>
          <cell r="C432">
            <v>40304361</v>
          </cell>
          <cell r="D432" t="str">
            <v>Hemograma com contagem de plaquetas ou frações (eritrograma, leucograma, plaquetas)</v>
          </cell>
        </row>
        <row r="433">
          <cell r="A433">
            <v>40304370</v>
          </cell>
          <cell r="B433">
            <v>22</v>
          </cell>
          <cell r="C433">
            <v>40304370</v>
          </cell>
          <cell r="D433" t="str">
            <v>Hemossedimentação, (VHS) - pesquisa e/ou dosagem</v>
          </cell>
        </row>
        <row r="434">
          <cell r="A434">
            <v>40304388</v>
          </cell>
          <cell r="B434">
            <v>22</v>
          </cell>
          <cell r="C434">
            <v>40304388</v>
          </cell>
          <cell r="D434" t="str">
            <v>Hemossiderina (siderócitos), sangue ou urina - pesquisa e/ou dosagem</v>
          </cell>
        </row>
        <row r="435">
          <cell r="A435">
            <v>40304418</v>
          </cell>
          <cell r="B435">
            <v>22</v>
          </cell>
          <cell r="C435">
            <v>40304418</v>
          </cell>
          <cell r="D435" t="str">
            <v>Leucócitos, contagem</v>
          </cell>
        </row>
        <row r="436">
          <cell r="A436">
            <v>40304434</v>
          </cell>
          <cell r="B436">
            <v>22</v>
          </cell>
          <cell r="C436">
            <v>40304434</v>
          </cell>
          <cell r="D436" t="str">
            <v>Meta-hemoglobina, determinação da</v>
          </cell>
        </row>
        <row r="437">
          <cell r="A437">
            <v>40304450</v>
          </cell>
          <cell r="B437">
            <v>22</v>
          </cell>
          <cell r="C437">
            <v>40304450</v>
          </cell>
          <cell r="D437" t="str">
            <v>Plaquetas, teste de agregação (por agente agregante), cada</v>
          </cell>
        </row>
        <row r="438">
          <cell r="A438">
            <v>40304469</v>
          </cell>
          <cell r="B438">
            <v>22</v>
          </cell>
          <cell r="C438">
            <v>40304469</v>
          </cell>
          <cell r="D438" t="str">
            <v>Plasminogênio, dosagem</v>
          </cell>
        </row>
        <row r="439">
          <cell r="A439">
            <v>40304477</v>
          </cell>
          <cell r="B439">
            <v>22</v>
          </cell>
          <cell r="C439">
            <v>40304477</v>
          </cell>
          <cell r="D439" t="str">
            <v>Plasmódio, pesquisa</v>
          </cell>
        </row>
        <row r="440">
          <cell r="A440">
            <v>40304485</v>
          </cell>
          <cell r="B440">
            <v>22</v>
          </cell>
          <cell r="C440">
            <v>40304485</v>
          </cell>
          <cell r="D440" t="str">
            <v>Medula óssea, aspiração para mielograma ou microbiológico</v>
          </cell>
        </row>
        <row r="441">
          <cell r="A441">
            <v>40304493</v>
          </cell>
          <cell r="B441">
            <v>22</v>
          </cell>
          <cell r="C441">
            <v>40304493</v>
          </cell>
          <cell r="D441" t="str">
            <v>Produtos de degradação da fibrina, qualitativo - pesquisa e/ou dosagem (com diretriz definida pela ANS - nº 19)</v>
          </cell>
        </row>
        <row r="442">
          <cell r="A442">
            <v>40304507</v>
          </cell>
          <cell r="B442">
            <v>22</v>
          </cell>
          <cell r="C442">
            <v>40304507</v>
          </cell>
          <cell r="D442" t="str">
            <v>Proteína C - pesquisa e/ou dosagem</v>
          </cell>
        </row>
        <row r="443">
          <cell r="A443">
            <v>40304515</v>
          </cell>
          <cell r="B443">
            <v>22</v>
          </cell>
          <cell r="C443">
            <v>40304515</v>
          </cell>
          <cell r="D443" t="str">
            <v>Proteína S, teste funcional</v>
          </cell>
        </row>
        <row r="444">
          <cell r="A444">
            <v>40304523</v>
          </cell>
          <cell r="B444">
            <v>22</v>
          </cell>
          <cell r="C444">
            <v>40304523</v>
          </cell>
          <cell r="D444" t="str">
            <v>Protoporfirina eritrocitária livre - zinco - pesquisa e/ou dosagem</v>
          </cell>
        </row>
        <row r="445">
          <cell r="A445">
            <v>40304531</v>
          </cell>
          <cell r="B445">
            <v>22</v>
          </cell>
          <cell r="C445">
            <v>40304531</v>
          </cell>
          <cell r="D445" t="str">
            <v>Prova do laço</v>
          </cell>
        </row>
        <row r="446">
          <cell r="A446">
            <v>40304540</v>
          </cell>
          <cell r="B446">
            <v>22</v>
          </cell>
          <cell r="C446">
            <v>40304540</v>
          </cell>
          <cell r="D446" t="str">
            <v>Resistência globular, curva de</v>
          </cell>
        </row>
        <row r="447">
          <cell r="A447">
            <v>40304558</v>
          </cell>
          <cell r="B447">
            <v>22</v>
          </cell>
          <cell r="C447">
            <v>40304558</v>
          </cell>
          <cell r="D447" t="str">
            <v>Reticulócitos, contagem</v>
          </cell>
        </row>
        <row r="448">
          <cell r="A448">
            <v>40304566</v>
          </cell>
          <cell r="B448">
            <v>22</v>
          </cell>
          <cell r="C448">
            <v>40304566</v>
          </cell>
          <cell r="D448" t="str">
            <v>Retração do coágulo - pesquisa</v>
          </cell>
        </row>
        <row r="449">
          <cell r="A449">
            <v>40304574</v>
          </cell>
          <cell r="B449">
            <v>22</v>
          </cell>
          <cell r="C449">
            <v>40304574</v>
          </cell>
          <cell r="D449" t="str">
            <v>Ristocetina, co-fator, teste funcional, dosagem</v>
          </cell>
        </row>
        <row r="450">
          <cell r="A450">
            <v>40304582</v>
          </cell>
          <cell r="B450">
            <v>22</v>
          </cell>
          <cell r="C450">
            <v>40304582</v>
          </cell>
          <cell r="D450" t="str">
            <v>Tempo de coagulação - determinação</v>
          </cell>
        </row>
        <row r="451">
          <cell r="A451">
            <v>40304590</v>
          </cell>
          <cell r="B451">
            <v>22</v>
          </cell>
          <cell r="C451">
            <v>40304590</v>
          </cell>
          <cell r="D451" t="str">
            <v>Tempo de protrombina - determinação</v>
          </cell>
        </row>
        <row r="452">
          <cell r="A452">
            <v>40304612</v>
          </cell>
          <cell r="B452">
            <v>22</v>
          </cell>
          <cell r="C452">
            <v>40304612</v>
          </cell>
          <cell r="D452" t="str">
            <v>Tempo de sangramento de IVY - deteminação</v>
          </cell>
        </row>
        <row r="453">
          <cell r="A453">
            <v>40304620</v>
          </cell>
          <cell r="B453">
            <v>22</v>
          </cell>
          <cell r="C453">
            <v>40304620</v>
          </cell>
          <cell r="D453" t="str">
            <v>Tempo de trombina - determinação</v>
          </cell>
        </row>
        <row r="454">
          <cell r="A454">
            <v>40304639</v>
          </cell>
          <cell r="B454">
            <v>22</v>
          </cell>
          <cell r="C454">
            <v>40304639</v>
          </cell>
          <cell r="D454" t="str">
            <v>Tempo de tromboplastina parcial ativada - determinação</v>
          </cell>
        </row>
        <row r="455">
          <cell r="A455">
            <v>40304647</v>
          </cell>
          <cell r="B455">
            <v>22</v>
          </cell>
          <cell r="C455">
            <v>40304647</v>
          </cell>
          <cell r="D455" t="str">
            <v>Tripanossoma, pesquisa</v>
          </cell>
        </row>
        <row r="456">
          <cell r="A456">
            <v>40304655</v>
          </cell>
          <cell r="B456">
            <v>22</v>
          </cell>
          <cell r="C456">
            <v>40304655</v>
          </cell>
          <cell r="D456" t="str">
            <v>Tromboelastograma  - pesquisa e/ou dosagem</v>
          </cell>
        </row>
        <row r="457">
          <cell r="A457">
            <v>40304671</v>
          </cell>
          <cell r="B457">
            <v>22</v>
          </cell>
          <cell r="C457">
            <v>40304671</v>
          </cell>
          <cell r="D457" t="str">
            <v>Anticorpo antimieloperoxidase, MPO - pesquisa e/ou dosagem</v>
          </cell>
        </row>
        <row r="458">
          <cell r="A458">
            <v>40304680</v>
          </cell>
          <cell r="B458">
            <v>22</v>
          </cell>
          <cell r="C458">
            <v>40304680</v>
          </cell>
          <cell r="D458" t="str">
            <v>Fator VII - pesquisa e/ou dosagem</v>
          </cell>
        </row>
        <row r="459">
          <cell r="A459">
            <v>40304698</v>
          </cell>
          <cell r="B459">
            <v>22</v>
          </cell>
          <cell r="C459">
            <v>40304698</v>
          </cell>
          <cell r="D459" t="str">
            <v>Fator XIII, dosagem, teste funcional</v>
          </cell>
        </row>
        <row r="460">
          <cell r="A460">
            <v>40304701</v>
          </cell>
          <cell r="B460">
            <v>22</v>
          </cell>
          <cell r="C460">
            <v>40304701</v>
          </cell>
          <cell r="D460" t="str">
            <v>Imunofenotipagem para doença residual mínima</v>
          </cell>
        </row>
        <row r="461">
          <cell r="A461">
            <v>40304710</v>
          </cell>
          <cell r="B461">
            <v>22</v>
          </cell>
          <cell r="C461">
            <v>40304710</v>
          </cell>
          <cell r="D461" t="str">
            <v xml:space="preserve">Imunofenotipagem para hemoglobinúria paroxistica noturna </v>
          </cell>
        </row>
        <row r="462">
          <cell r="A462">
            <v>40304728</v>
          </cell>
          <cell r="B462">
            <v>22</v>
          </cell>
          <cell r="C462">
            <v>40304728</v>
          </cell>
          <cell r="D462" t="str">
            <v>Imunofenotipagem para leucemias agudas ou sindrome mielodisplásica</v>
          </cell>
        </row>
        <row r="463">
          <cell r="A463">
            <v>40304736</v>
          </cell>
          <cell r="B463">
            <v>22</v>
          </cell>
          <cell r="C463">
            <v>40304736</v>
          </cell>
          <cell r="D463" t="str">
            <v xml:space="preserve">Imunofenotipagem para linfoma NÃO hodgkin / sindrome linfoproliferativa crônica </v>
          </cell>
        </row>
        <row r="464">
          <cell r="A464">
            <v>40304752</v>
          </cell>
          <cell r="B464">
            <v>22</v>
          </cell>
          <cell r="C464">
            <v>40304752</v>
          </cell>
          <cell r="D464" t="str">
            <v>Fator IX, dosagem do inibidor</v>
          </cell>
        </row>
        <row r="465">
          <cell r="A465">
            <v>40304760</v>
          </cell>
          <cell r="B465">
            <v>22</v>
          </cell>
          <cell r="C465">
            <v>40304760</v>
          </cell>
          <cell r="D465" t="str">
            <v xml:space="preserve">Inibidor dos fatores da hemostasia, triagem  (com diretriz definida pela ANS - nº 49) </v>
          </cell>
        </row>
        <row r="466">
          <cell r="A466">
            <v>40304787</v>
          </cell>
          <cell r="B466">
            <v>22</v>
          </cell>
          <cell r="C466">
            <v>40304787</v>
          </cell>
          <cell r="D466" t="str">
            <v>Proteína S livre, dosagem</v>
          </cell>
        </row>
        <row r="467">
          <cell r="A467">
            <v>40304809</v>
          </cell>
          <cell r="B467">
            <v>22</v>
          </cell>
          <cell r="C467">
            <v>40304809</v>
          </cell>
          <cell r="D467" t="str">
            <v>Consumo de protrombina - pesquisa e/ou dosagem</v>
          </cell>
        </row>
        <row r="468">
          <cell r="A468">
            <v>40304817</v>
          </cell>
          <cell r="B468">
            <v>22</v>
          </cell>
          <cell r="C468">
            <v>40304817</v>
          </cell>
          <cell r="D468" t="str">
            <v>Enzimas eritrocitárias, rastreio para deficiência</v>
          </cell>
        </row>
        <row r="469">
          <cell r="A469">
            <v>40304825</v>
          </cell>
          <cell r="B469">
            <v>22</v>
          </cell>
          <cell r="C469">
            <v>40304825</v>
          </cell>
          <cell r="D469" t="str">
            <v>Esplenograma (citologia)</v>
          </cell>
        </row>
        <row r="470">
          <cell r="A470">
            <v>40304850</v>
          </cell>
          <cell r="B470">
            <v>22</v>
          </cell>
          <cell r="C470">
            <v>40304850</v>
          </cell>
          <cell r="D470" t="str">
            <v>Hemoglobinopatia - triagem (El.HB., hemoglob. fetal. reticulócitos, corpos de H, T. falcização hemácias, resist. osmótica, termo estabilidade)</v>
          </cell>
        </row>
        <row r="471">
          <cell r="A471">
            <v>40304876</v>
          </cell>
          <cell r="B471">
            <v>22</v>
          </cell>
          <cell r="C471">
            <v>40304876</v>
          </cell>
          <cell r="D471" t="str">
            <v>Sulfo-hemoglobina, determinação da</v>
          </cell>
        </row>
        <row r="472">
          <cell r="A472">
            <v>40304884</v>
          </cell>
          <cell r="B472">
            <v>22</v>
          </cell>
          <cell r="C472">
            <v>40304884</v>
          </cell>
          <cell r="D472" t="str">
            <v>Coombs indireto</v>
          </cell>
        </row>
        <row r="473">
          <cell r="A473">
            <v>40304892</v>
          </cell>
          <cell r="B473">
            <v>22</v>
          </cell>
          <cell r="C473">
            <v>40304892</v>
          </cell>
          <cell r="D473" t="str">
            <v>Mielograma</v>
          </cell>
        </row>
        <row r="474">
          <cell r="A474">
            <v>40304906</v>
          </cell>
          <cell r="B474">
            <v>22</v>
          </cell>
          <cell r="C474">
            <v>40304906</v>
          </cell>
          <cell r="D474" t="str">
            <v xml:space="preserve">Dímero D - pesquisa e/ou dosagem (com diretriz definida pela ANS - nº 19) </v>
          </cell>
        </row>
        <row r="475">
          <cell r="A475">
            <v>40304914</v>
          </cell>
          <cell r="B475">
            <v>22</v>
          </cell>
          <cell r="C475">
            <v>40304914</v>
          </cell>
          <cell r="D475" t="str">
            <v>Tempo de sangramento (Duke) - determinação</v>
          </cell>
        </row>
        <row r="476">
          <cell r="A476">
            <v>40304922</v>
          </cell>
          <cell r="B476">
            <v>22</v>
          </cell>
          <cell r="C476">
            <v>40304922</v>
          </cell>
          <cell r="D476" t="str">
            <v>Coagulograma (TS, TC, prova do laço, retração do coágulo, contagem de plaquetas, tempo de protombina, tempo de tromboplastina, parcial ativado) - pesquisa e/ou dosagem</v>
          </cell>
        </row>
        <row r="477">
          <cell r="A477">
            <v>40304930</v>
          </cell>
          <cell r="B477">
            <v>22</v>
          </cell>
          <cell r="C477">
            <v>40304930</v>
          </cell>
          <cell r="D477" t="str">
            <v>Baço, exame de esfregaço de aspirado</v>
          </cell>
        </row>
        <row r="478">
          <cell r="A478">
            <v>40304949</v>
          </cell>
          <cell r="B478">
            <v>22</v>
          </cell>
          <cell r="C478">
            <v>40304949</v>
          </cell>
          <cell r="D478" t="str">
            <v>Linfonodo, exame de esfregaço de aspirado</v>
          </cell>
        </row>
        <row r="479">
          <cell r="A479">
            <v>40304973</v>
          </cell>
          <cell r="B479">
            <v>22</v>
          </cell>
          <cell r="C479">
            <v>40304973</v>
          </cell>
          <cell r="D479" t="str">
            <v xml:space="preserve">Alfa talassemia anal molecular sangue (com diretriz definida pela ANS - nº 110) </v>
          </cell>
        </row>
        <row r="480">
          <cell r="A480">
            <v>40305015</v>
          </cell>
          <cell r="B480">
            <v>22</v>
          </cell>
          <cell r="C480">
            <v>40305015</v>
          </cell>
          <cell r="D480" t="str">
            <v>1,25-dihidroxi vitamina D - pesquisa e/ou dosagem</v>
          </cell>
        </row>
        <row r="481">
          <cell r="A481">
            <v>40305066</v>
          </cell>
          <cell r="B481">
            <v>22</v>
          </cell>
          <cell r="C481">
            <v>40305066</v>
          </cell>
          <cell r="D481" t="str">
            <v>17-cetosteróides (17-CTS) - cromatografia - pesquisa e/ou dosagem</v>
          </cell>
        </row>
        <row r="482">
          <cell r="A482">
            <v>40305074</v>
          </cell>
          <cell r="B482">
            <v>22</v>
          </cell>
          <cell r="C482">
            <v>40305074</v>
          </cell>
          <cell r="D482" t="str">
            <v>17-cetosteróides relação alfa/beta - pesquisa e/ou dosagem</v>
          </cell>
        </row>
        <row r="483">
          <cell r="A483">
            <v>40305082</v>
          </cell>
          <cell r="B483">
            <v>22</v>
          </cell>
          <cell r="C483">
            <v>40305082</v>
          </cell>
          <cell r="D483" t="str">
            <v>17-cetosteróides totais (17-CTS) - pesquisa e/ou dosagem</v>
          </cell>
        </row>
        <row r="484">
          <cell r="A484">
            <v>40305090</v>
          </cell>
          <cell r="B484">
            <v>22</v>
          </cell>
          <cell r="C484">
            <v>40305090</v>
          </cell>
          <cell r="D484" t="str">
            <v>17-hidroxipregnenolona - pesquisa e/ou dosagem</v>
          </cell>
        </row>
        <row r="485">
          <cell r="A485">
            <v>40305112</v>
          </cell>
          <cell r="B485">
            <v>22</v>
          </cell>
          <cell r="C485">
            <v>40305112</v>
          </cell>
          <cell r="D485" t="str">
            <v>Ácido 5 hidróxi indol acético, dosagem na urina</v>
          </cell>
        </row>
        <row r="486">
          <cell r="A486">
            <v>40305120</v>
          </cell>
          <cell r="B486">
            <v>22</v>
          </cell>
          <cell r="C486">
            <v>40305120</v>
          </cell>
          <cell r="D486" t="str">
            <v>Ácido homo vanílico - pesquisa e/ou dosagem</v>
          </cell>
        </row>
        <row r="487">
          <cell r="A487">
            <v>40305163</v>
          </cell>
          <cell r="B487">
            <v>22</v>
          </cell>
          <cell r="C487">
            <v>40305163</v>
          </cell>
          <cell r="D487" t="str">
            <v>AMP cíclico - pesquisa e/ou dosagem</v>
          </cell>
        </row>
        <row r="488">
          <cell r="A488">
            <v>40305210</v>
          </cell>
          <cell r="B488">
            <v>22</v>
          </cell>
          <cell r="C488">
            <v>40305210</v>
          </cell>
          <cell r="D488" t="str">
            <v>Cortisol livre - pesquisa e/ou dosagem</v>
          </cell>
        </row>
        <row r="489">
          <cell r="A489">
            <v>40305228</v>
          </cell>
          <cell r="B489">
            <v>22</v>
          </cell>
          <cell r="C489">
            <v>40305228</v>
          </cell>
          <cell r="D489" t="str">
            <v>Curva glicêmica (6 dosagens) - pesquisa e/ou dosagem</v>
          </cell>
        </row>
        <row r="490">
          <cell r="A490">
            <v>40305236</v>
          </cell>
          <cell r="B490">
            <v>22</v>
          </cell>
          <cell r="C490">
            <v>40305236</v>
          </cell>
          <cell r="D490" t="str">
            <v>Curva insulínica  (6 dosagens) - pesquisa e/ou dosagem</v>
          </cell>
        </row>
        <row r="491">
          <cell r="A491">
            <v>40305279</v>
          </cell>
          <cell r="B491">
            <v>22</v>
          </cell>
          <cell r="C491">
            <v>40305279</v>
          </cell>
          <cell r="D491" t="str">
            <v>Dosagem de receptor de progesterona ou de estrogênio</v>
          </cell>
        </row>
        <row r="492">
          <cell r="A492">
            <v>40305287</v>
          </cell>
          <cell r="B492">
            <v>22</v>
          </cell>
          <cell r="C492">
            <v>40305287</v>
          </cell>
          <cell r="D492" t="str">
            <v>Enzima conversora da angiotensina (ECA) - pesquisa e/ou dosagem</v>
          </cell>
        </row>
        <row r="493">
          <cell r="A493">
            <v>40305295</v>
          </cell>
          <cell r="B493">
            <v>22</v>
          </cell>
          <cell r="C493">
            <v>40305295</v>
          </cell>
          <cell r="D493" t="str">
            <v>Eritropoietina - pesquisa e/ou dosagem</v>
          </cell>
        </row>
        <row r="494">
          <cell r="A494">
            <v>40305341</v>
          </cell>
          <cell r="B494">
            <v>22</v>
          </cell>
          <cell r="C494">
            <v>40305341</v>
          </cell>
          <cell r="D494" t="str">
            <v>Gad-Ab-antidescarboxilase do ácido - pesquisa e/ou dosagem</v>
          </cell>
        </row>
        <row r="495">
          <cell r="A495">
            <v>40305368</v>
          </cell>
          <cell r="B495">
            <v>22</v>
          </cell>
          <cell r="C495">
            <v>40305368</v>
          </cell>
          <cell r="D495" t="str">
            <v>Glucagon, dosagem</v>
          </cell>
        </row>
        <row r="496">
          <cell r="A496">
            <v>40305384</v>
          </cell>
          <cell r="B496">
            <v>22</v>
          </cell>
          <cell r="C496">
            <v>40305384</v>
          </cell>
          <cell r="D496" t="str">
            <v>Hormônio antidiurético (vasopressina) - pesquisa e/ou dosagem</v>
          </cell>
        </row>
        <row r="497">
          <cell r="A497">
            <v>40305406</v>
          </cell>
          <cell r="B497">
            <v>22</v>
          </cell>
          <cell r="C497">
            <v>40305406</v>
          </cell>
          <cell r="D497" t="str">
            <v>IGF BP3 (proteína ligadora dos fatores de crescimento "insulin-like") - pesquisa e/ou dosagem</v>
          </cell>
        </row>
        <row r="498">
          <cell r="A498">
            <v>40305449</v>
          </cell>
          <cell r="B498">
            <v>22</v>
          </cell>
          <cell r="C498">
            <v>40305449</v>
          </cell>
          <cell r="D498" t="str">
            <v>N-telopeptídeo - pesquisa e/ou dosagem</v>
          </cell>
        </row>
        <row r="499">
          <cell r="A499">
            <v>40305465</v>
          </cell>
          <cell r="B499">
            <v>22</v>
          </cell>
          <cell r="C499">
            <v>40305465</v>
          </cell>
          <cell r="D499" t="str">
            <v>Paratormônio - PTH ou fração (cada) - pesquisa e/ou dosagem</v>
          </cell>
        </row>
        <row r="500">
          <cell r="A500">
            <v>40305503</v>
          </cell>
          <cell r="B500">
            <v>22</v>
          </cell>
          <cell r="C500">
            <v>40305503</v>
          </cell>
          <cell r="D500" t="str">
            <v>Pregnandiol - pesquisa e/ou dosagem</v>
          </cell>
        </row>
        <row r="501">
          <cell r="A501">
            <v>40305546</v>
          </cell>
          <cell r="B501">
            <v>22</v>
          </cell>
          <cell r="C501">
            <v>40305546</v>
          </cell>
          <cell r="D501" t="str">
            <v>Prova do LH-Rh, dosagem do FSH sem fornecimento de medicamento (cada)</v>
          </cell>
        </row>
        <row r="502">
          <cell r="A502">
            <v>40305554</v>
          </cell>
          <cell r="B502">
            <v>22</v>
          </cell>
          <cell r="C502">
            <v>40305554</v>
          </cell>
          <cell r="D502" t="str">
            <v>Prova do LH-Rh, dosagem do LH sem fornecimento de medicamento (cada)</v>
          </cell>
        </row>
        <row r="503">
          <cell r="A503">
            <v>40305562</v>
          </cell>
          <cell r="B503">
            <v>22</v>
          </cell>
          <cell r="C503">
            <v>40305562</v>
          </cell>
          <cell r="D503" t="str">
            <v>Prova do TRH-HPR, dosagem do HPR sem fornecimento do material (cada)</v>
          </cell>
        </row>
        <row r="504">
          <cell r="A504">
            <v>40305570</v>
          </cell>
          <cell r="B504">
            <v>22</v>
          </cell>
          <cell r="C504">
            <v>40305570</v>
          </cell>
          <cell r="D504" t="str">
            <v>Prova do TRH-TSH, dosagem do TSH sem fornecimento do material (cada)</v>
          </cell>
        </row>
        <row r="505">
          <cell r="A505">
            <v>40305589</v>
          </cell>
          <cell r="B505">
            <v>22</v>
          </cell>
          <cell r="C505">
            <v>40305589</v>
          </cell>
          <cell r="D505" t="str">
            <v>Prova para diabete insípido (restrição hídrica  NaCL 3% vasopressina)</v>
          </cell>
        </row>
        <row r="506">
          <cell r="A506">
            <v>40305597</v>
          </cell>
          <cell r="B506">
            <v>22</v>
          </cell>
          <cell r="C506">
            <v>40305597</v>
          </cell>
          <cell r="D506" t="str">
            <v>Estrogênios totais (fenolesteróides) - pesquisa e/ou dosagem</v>
          </cell>
        </row>
        <row r="507">
          <cell r="A507">
            <v>40305627</v>
          </cell>
          <cell r="B507">
            <v>22</v>
          </cell>
          <cell r="C507">
            <v>40305627</v>
          </cell>
          <cell r="D507" t="str">
            <v>Provas de função tireoideana (T3, T4, índices e TSH)</v>
          </cell>
        </row>
        <row r="508">
          <cell r="A508">
            <v>40305740</v>
          </cell>
          <cell r="B508">
            <v>22</v>
          </cell>
          <cell r="C508">
            <v>40305740</v>
          </cell>
          <cell r="D508" t="str">
            <v>11-desoxicorticosterona - pesquisa e/ou dosagem</v>
          </cell>
        </row>
        <row r="509">
          <cell r="A509">
            <v>40305767</v>
          </cell>
          <cell r="B509">
            <v>22</v>
          </cell>
          <cell r="C509">
            <v>40305767</v>
          </cell>
          <cell r="D509" t="str">
            <v>Hormônio gonodotrofico corionico quantitativo (HCG-Beta-HCG) - dosagem</v>
          </cell>
        </row>
        <row r="510">
          <cell r="A510">
            <v>40305775</v>
          </cell>
          <cell r="B510">
            <v>22</v>
          </cell>
          <cell r="C510">
            <v>40305775</v>
          </cell>
          <cell r="D510" t="str">
            <v>Macroprolactina - pesquisa e/ou dosagem</v>
          </cell>
        </row>
        <row r="511">
          <cell r="A511">
            <v>40305783</v>
          </cell>
          <cell r="B511">
            <v>22</v>
          </cell>
          <cell r="C511">
            <v>40305783</v>
          </cell>
          <cell r="D511" t="str">
            <v>17-hidroxicorticosteróides (17-OHS) - pesquisa e/ou dosagem</v>
          </cell>
        </row>
        <row r="512">
          <cell r="A512">
            <v>40306011</v>
          </cell>
          <cell r="B512">
            <v>22</v>
          </cell>
          <cell r="C512">
            <v>40306011</v>
          </cell>
          <cell r="D512" t="str">
            <v>Adenovírus, IgG - pesquisa e/ou dosagem</v>
          </cell>
        </row>
        <row r="513">
          <cell r="A513">
            <v>40306020</v>
          </cell>
          <cell r="B513">
            <v>22</v>
          </cell>
          <cell r="C513">
            <v>40306020</v>
          </cell>
          <cell r="D513" t="str">
            <v>Adenovírus, IgM - pesquisa e/ou dosagem</v>
          </cell>
        </row>
        <row r="514">
          <cell r="A514">
            <v>40306046</v>
          </cell>
          <cell r="B514">
            <v>22</v>
          </cell>
          <cell r="C514">
            <v>40306046</v>
          </cell>
          <cell r="D514" t="str">
            <v>Anticandida - IgG e IgM (cada) - pesquisa e/ou dosagem</v>
          </cell>
        </row>
        <row r="515">
          <cell r="A515">
            <v>40306054</v>
          </cell>
          <cell r="B515">
            <v>22</v>
          </cell>
          <cell r="C515">
            <v>40306054</v>
          </cell>
          <cell r="D515" t="str">
            <v>Anti-actina - pesquisa e/ou dosagem</v>
          </cell>
        </row>
        <row r="516">
          <cell r="A516">
            <v>40306062</v>
          </cell>
          <cell r="B516">
            <v>22</v>
          </cell>
          <cell r="C516">
            <v>40306062</v>
          </cell>
          <cell r="D516" t="str">
            <v>Anti-DNA - pesquisa e/ou dosagem</v>
          </cell>
        </row>
        <row r="517">
          <cell r="A517">
            <v>40306070</v>
          </cell>
          <cell r="B517">
            <v>22</v>
          </cell>
          <cell r="C517">
            <v>40306070</v>
          </cell>
          <cell r="D517" t="str">
            <v>Anti-JO1 - pesquisa e/ou dosagem</v>
          </cell>
        </row>
        <row r="518">
          <cell r="A518">
            <v>40306089</v>
          </cell>
          <cell r="B518">
            <v>22</v>
          </cell>
          <cell r="C518">
            <v>40306089</v>
          </cell>
          <cell r="D518" t="str">
            <v>Anti-LA/SSB - pesquisa e/ou dosagem</v>
          </cell>
        </row>
        <row r="519">
          <cell r="A519">
            <v>40306097</v>
          </cell>
          <cell r="B519">
            <v>22</v>
          </cell>
          <cell r="C519">
            <v>40306097</v>
          </cell>
          <cell r="D519" t="str">
            <v>Anti-LKM-1 - pesquisa e/ou dosagem</v>
          </cell>
        </row>
        <row r="520">
          <cell r="A520">
            <v>40306100</v>
          </cell>
          <cell r="B520">
            <v>22</v>
          </cell>
          <cell r="C520">
            <v>40306100</v>
          </cell>
          <cell r="D520" t="str">
            <v>Anti-RNP - pesquisa e/ou dosagem</v>
          </cell>
        </row>
        <row r="521">
          <cell r="A521">
            <v>40306119</v>
          </cell>
          <cell r="B521">
            <v>22</v>
          </cell>
          <cell r="C521">
            <v>40306119</v>
          </cell>
          <cell r="D521" t="str">
            <v>Anti-Ro/SSA - pesquisa e/ou dosagem</v>
          </cell>
        </row>
        <row r="522">
          <cell r="A522">
            <v>40306127</v>
          </cell>
          <cell r="B522">
            <v>22</v>
          </cell>
          <cell r="C522">
            <v>40306127</v>
          </cell>
          <cell r="D522" t="str">
            <v>Anti-Sm - pesquisa e/ou dosagem</v>
          </cell>
        </row>
        <row r="523">
          <cell r="A523">
            <v>40306135</v>
          </cell>
          <cell r="B523">
            <v>22</v>
          </cell>
          <cell r="C523">
            <v>40306135</v>
          </cell>
          <cell r="D523" t="str">
            <v>Anticardiolipina - IgA - pesquisa e/ou dosagem</v>
          </cell>
        </row>
        <row r="524">
          <cell r="A524">
            <v>40306143</v>
          </cell>
          <cell r="B524">
            <v>22</v>
          </cell>
          <cell r="C524">
            <v>40306143</v>
          </cell>
          <cell r="D524" t="str">
            <v>Anticardiolipina - IgG - pesquisa e/ou dosagem</v>
          </cell>
        </row>
        <row r="525">
          <cell r="A525">
            <v>40306151</v>
          </cell>
          <cell r="B525">
            <v>22</v>
          </cell>
          <cell r="C525">
            <v>40306151</v>
          </cell>
          <cell r="D525" t="str">
            <v>Anticardiolipina - IgM - pesquisa e/ou dosagem</v>
          </cell>
        </row>
        <row r="526">
          <cell r="A526">
            <v>40306160</v>
          </cell>
          <cell r="B526">
            <v>22</v>
          </cell>
          <cell r="C526">
            <v>40306160</v>
          </cell>
          <cell r="D526" t="str">
            <v>Anticentrômero - pesquisa e/ou dosagem</v>
          </cell>
        </row>
        <row r="527">
          <cell r="A527">
            <v>40306194</v>
          </cell>
          <cell r="B527">
            <v>22</v>
          </cell>
          <cell r="C527">
            <v>40306194</v>
          </cell>
          <cell r="D527" t="str">
            <v>Anticorpo antivírus da hepatite E (total) - pesquisa e/ou dosagem</v>
          </cell>
        </row>
        <row r="528">
          <cell r="A528">
            <v>40306208</v>
          </cell>
          <cell r="B528">
            <v>22</v>
          </cell>
          <cell r="C528">
            <v>40306208</v>
          </cell>
          <cell r="D528" t="str">
            <v>Anticorpos anti-ilhota de langherans - pesquisa e/ou dosagem</v>
          </cell>
        </row>
        <row r="529">
          <cell r="A529">
            <v>40306216</v>
          </cell>
          <cell r="B529">
            <v>22</v>
          </cell>
          <cell r="C529">
            <v>40306216</v>
          </cell>
          <cell r="D529" t="str">
            <v>Anticorpos anti-influenza A,  IgG - pesquisa e/ou dosagem</v>
          </cell>
        </row>
        <row r="530">
          <cell r="A530">
            <v>40306224</v>
          </cell>
          <cell r="B530">
            <v>22</v>
          </cell>
          <cell r="C530">
            <v>40306224</v>
          </cell>
          <cell r="D530" t="str">
            <v>Anticorpos anti-influenza A,  IgM - pesquisa e/ou dosagem</v>
          </cell>
        </row>
        <row r="531">
          <cell r="A531">
            <v>40306232</v>
          </cell>
          <cell r="B531">
            <v>22</v>
          </cell>
          <cell r="C531">
            <v>40306232</v>
          </cell>
          <cell r="D531" t="str">
            <v>Anticorpos anti-influenza B, IgG - pesquisa e/ou dosagem</v>
          </cell>
        </row>
        <row r="532">
          <cell r="A532">
            <v>40306240</v>
          </cell>
          <cell r="B532">
            <v>22</v>
          </cell>
          <cell r="C532">
            <v>40306240</v>
          </cell>
          <cell r="D532" t="str">
            <v>Anticorpos anti-influenza B, IgM - pesquisa e/ou dosagem</v>
          </cell>
        </row>
        <row r="533">
          <cell r="A533">
            <v>40306259</v>
          </cell>
          <cell r="B533">
            <v>22</v>
          </cell>
          <cell r="C533">
            <v>40306259</v>
          </cell>
          <cell r="D533" t="str">
            <v>Anticorpos antiendomisio - IgG, IgM, IgA (cada) - pesquisa e/ou dosagem</v>
          </cell>
        </row>
        <row r="534">
          <cell r="A534">
            <v>40306267</v>
          </cell>
          <cell r="B534">
            <v>22</v>
          </cell>
          <cell r="C534">
            <v>40306267</v>
          </cell>
          <cell r="D534" t="str">
            <v>Anticorpos naturais - isoaglutininas, pesquisas</v>
          </cell>
        </row>
        <row r="535">
          <cell r="A535">
            <v>40306275</v>
          </cell>
          <cell r="B535">
            <v>22</v>
          </cell>
          <cell r="C535">
            <v>40306275</v>
          </cell>
          <cell r="D535" t="str">
            <v>Anticorpos naturais - isoaglutininas, titulagem</v>
          </cell>
        </row>
        <row r="536">
          <cell r="A536">
            <v>40306283</v>
          </cell>
          <cell r="B536">
            <v>22</v>
          </cell>
          <cell r="C536">
            <v>40306283</v>
          </cell>
          <cell r="D536" t="str">
            <v>Anticortex supra-renal - pesquisa e/ou dosagem</v>
          </cell>
        </row>
        <row r="537">
          <cell r="A537">
            <v>40306291</v>
          </cell>
          <cell r="B537">
            <v>22</v>
          </cell>
          <cell r="C537">
            <v>40306291</v>
          </cell>
          <cell r="D537" t="str">
            <v>Antiescleroderma (SCL 70) - pesquisa e/ou dosagem</v>
          </cell>
        </row>
        <row r="538">
          <cell r="A538">
            <v>40306305</v>
          </cell>
          <cell r="B538">
            <v>22</v>
          </cell>
          <cell r="C538">
            <v>40306305</v>
          </cell>
          <cell r="D538" t="str">
            <v>Antigliadina (glúten) - IgA - pesquisa e/ou dosagem</v>
          </cell>
        </row>
        <row r="539">
          <cell r="A539">
            <v>40306313</v>
          </cell>
          <cell r="B539">
            <v>22</v>
          </cell>
          <cell r="C539">
            <v>40306313</v>
          </cell>
          <cell r="D539" t="str">
            <v>Antigliadina (glúten) - IgG - pesquisa e/ou dosagem</v>
          </cell>
        </row>
        <row r="540">
          <cell r="A540">
            <v>40306330</v>
          </cell>
          <cell r="B540">
            <v>22</v>
          </cell>
          <cell r="C540">
            <v>40306330</v>
          </cell>
          <cell r="D540" t="str">
            <v>Antimembrana basal - pesquisa e/ou dosagem</v>
          </cell>
        </row>
        <row r="541">
          <cell r="A541">
            <v>40306348</v>
          </cell>
          <cell r="B541">
            <v>22</v>
          </cell>
          <cell r="C541">
            <v>40306348</v>
          </cell>
          <cell r="D541" t="str">
            <v>Antimicrossomal - pesquisa e/ou dosagem</v>
          </cell>
        </row>
        <row r="542">
          <cell r="A542">
            <v>40306356</v>
          </cell>
          <cell r="B542">
            <v>22</v>
          </cell>
          <cell r="C542">
            <v>40306356</v>
          </cell>
          <cell r="D542" t="str">
            <v>Antimitocondria - pesquisa e/ou dosagem</v>
          </cell>
        </row>
        <row r="543">
          <cell r="A543">
            <v>40306364</v>
          </cell>
          <cell r="B543">
            <v>22</v>
          </cell>
          <cell r="C543">
            <v>40306364</v>
          </cell>
          <cell r="D543" t="str">
            <v>Antimitocondria, M2 - pesquisa e/ou dosagem</v>
          </cell>
        </row>
        <row r="544">
          <cell r="A544">
            <v>40306372</v>
          </cell>
          <cell r="B544">
            <v>22</v>
          </cell>
          <cell r="C544">
            <v>40306372</v>
          </cell>
          <cell r="D544" t="str">
            <v>Antimúsculo cardíaco - pesquisa e/ou dosagem</v>
          </cell>
        </row>
        <row r="545">
          <cell r="A545">
            <v>40306380</v>
          </cell>
          <cell r="B545">
            <v>22</v>
          </cell>
          <cell r="C545">
            <v>40306380</v>
          </cell>
          <cell r="D545" t="str">
            <v>Antimúsculo estriado - pesquisa e/ou dosagem</v>
          </cell>
        </row>
        <row r="546">
          <cell r="A546">
            <v>40306399</v>
          </cell>
          <cell r="B546">
            <v>22</v>
          </cell>
          <cell r="C546">
            <v>40306399</v>
          </cell>
          <cell r="D546" t="str">
            <v>Antimúsculo liso - pesquisa e/ou dosagem</v>
          </cell>
        </row>
        <row r="547">
          <cell r="A547">
            <v>40306402</v>
          </cell>
          <cell r="B547">
            <v>22</v>
          </cell>
          <cell r="C547">
            <v>40306402</v>
          </cell>
          <cell r="D547" t="str">
            <v>Antineutrófilos (anca)  C - pesquisa e/ou dosagem</v>
          </cell>
        </row>
        <row r="548">
          <cell r="A548">
            <v>40306410</v>
          </cell>
          <cell r="B548">
            <v>22</v>
          </cell>
          <cell r="C548">
            <v>40306410</v>
          </cell>
          <cell r="D548" t="str">
            <v>Antineutrófilos (anca)  P - pesquisa e/ou dosagem</v>
          </cell>
        </row>
        <row r="549">
          <cell r="A549">
            <v>40306429</v>
          </cell>
          <cell r="B549">
            <v>22</v>
          </cell>
          <cell r="C549">
            <v>40306429</v>
          </cell>
          <cell r="D549" t="str">
            <v>Antiparietal - pesquisa e/ou dosagem</v>
          </cell>
        </row>
        <row r="550">
          <cell r="A550">
            <v>40306437</v>
          </cell>
          <cell r="B550">
            <v>22</v>
          </cell>
          <cell r="C550">
            <v>40306437</v>
          </cell>
          <cell r="D550" t="str">
            <v>Antiperoxidase tireoideana - pesquisa e/ou dosagem</v>
          </cell>
        </row>
        <row r="551">
          <cell r="A551">
            <v>40306445</v>
          </cell>
          <cell r="B551">
            <v>22</v>
          </cell>
          <cell r="C551">
            <v>40306445</v>
          </cell>
          <cell r="D551" t="str">
            <v>Aslo - pesquisa e/ou dosagem</v>
          </cell>
        </row>
        <row r="552">
          <cell r="A552">
            <v>40306453</v>
          </cell>
          <cell r="B552">
            <v>22</v>
          </cell>
          <cell r="C552">
            <v>40306453</v>
          </cell>
          <cell r="D552" t="str">
            <v>Aspergilus, reação sorológica</v>
          </cell>
        </row>
        <row r="553">
          <cell r="A553">
            <v>40306461</v>
          </cell>
          <cell r="B553">
            <v>22</v>
          </cell>
          <cell r="C553">
            <v>40306461</v>
          </cell>
          <cell r="D553" t="str">
            <v xml:space="preserve">Avidez de IgG para toxoplasmose, citomegalia, rubéloa, EB e outros, cada - pesquisa e/ou dosagem  (com diretriz definida pela ANS - nº 06) </v>
          </cell>
        </row>
        <row r="554">
          <cell r="A554">
            <v>40306470</v>
          </cell>
          <cell r="B554">
            <v>22</v>
          </cell>
          <cell r="C554">
            <v>40306470</v>
          </cell>
          <cell r="D554" t="str">
            <v>Beta-2-microglobulina - pesquisa e/ou dosagem</v>
          </cell>
        </row>
        <row r="555">
          <cell r="A555">
            <v>40306488</v>
          </cell>
          <cell r="B555">
            <v>22</v>
          </cell>
          <cell r="C555">
            <v>40306488</v>
          </cell>
          <cell r="D555" t="str">
            <v>Biotinidase atividade da, qualitativo - pesquisa e/ou dosagem</v>
          </cell>
        </row>
        <row r="556">
          <cell r="A556">
            <v>40306496</v>
          </cell>
          <cell r="B556">
            <v>22</v>
          </cell>
          <cell r="C556">
            <v>40306496</v>
          </cell>
          <cell r="D556" t="str">
            <v>Blastomicose, reação sorológica</v>
          </cell>
        </row>
        <row r="557">
          <cell r="A557">
            <v>40306500</v>
          </cell>
          <cell r="B557">
            <v>22</v>
          </cell>
          <cell r="C557">
            <v>40306500</v>
          </cell>
          <cell r="D557" t="str">
            <v>Brucela - IgG - pesquisa e/ou dosagem</v>
          </cell>
        </row>
        <row r="558">
          <cell r="A558">
            <v>40306518</v>
          </cell>
          <cell r="B558">
            <v>22</v>
          </cell>
          <cell r="C558">
            <v>40306518</v>
          </cell>
          <cell r="D558" t="str">
            <v>Brucela - IgM - pesquisa e/ou dosagem</v>
          </cell>
        </row>
        <row r="559">
          <cell r="A559">
            <v>40306534</v>
          </cell>
          <cell r="B559">
            <v>22</v>
          </cell>
          <cell r="C559">
            <v>40306534</v>
          </cell>
          <cell r="D559" t="str">
            <v>C1q - pesquisa e/ou dosagem</v>
          </cell>
        </row>
        <row r="560">
          <cell r="A560">
            <v>40306542</v>
          </cell>
          <cell r="B560">
            <v>22</v>
          </cell>
          <cell r="C560">
            <v>40306542</v>
          </cell>
          <cell r="D560" t="str">
            <v>C3 proativador - pesquisa e/ou dosagem</v>
          </cell>
        </row>
        <row r="561">
          <cell r="A561">
            <v>40306550</v>
          </cell>
          <cell r="B561">
            <v>22</v>
          </cell>
          <cell r="C561">
            <v>40306550</v>
          </cell>
          <cell r="D561" t="str">
            <v>C3A (fator B) - pesquisa e/ou dosagem</v>
          </cell>
        </row>
        <row r="562">
          <cell r="A562">
            <v>40306593</v>
          </cell>
          <cell r="B562">
            <v>22</v>
          </cell>
          <cell r="C562">
            <v>40306593</v>
          </cell>
          <cell r="D562" t="str">
            <v>Caxumba, IgG - pesquisa e/ou dosagem</v>
          </cell>
        </row>
        <row r="563">
          <cell r="A563">
            <v>40306607</v>
          </cell>
          <cell r="B563">
            <v>22</v>
          </cell>
          <cell r="C563">
            <v>40306607</v>
          </cell>
          <cell r="D563" t="str">
            <v>Caxumba, IgM - pesquisa e/ou dosagem</v>
          </cell>
        </row>
        <row r="564">
          <cell r="A564">
            <v>40306615</v>
          </cell>
          <cell r="B564">
            <v>22</v>
          </cell>
          <cell r="C564">
            <v>40306615</v>
          </cell>
          <cell r="D564" t="str">
            <v>Chagas IgG - pesquisa e/ou dosagem</v>
          </cell>
        </row>
        <row r="565">
          <cell r="A565">
            <v>40306623</v>
          </cell>
          <cell r="B565">
            <v>22</v>
          </cell>
          <cell r="C565">
            <v>40306623</v>
          </cell>
          <cell r="D565" t="str">
            <v>Chagas IgM - pesquisa e/ou dosagem</v>
          </cell>
        </row>
        <row r="566">
          <cell r="A566">
            <v>40306631</v>
          </cell>
          <cell r="B566">
            <v>22</v>
          </cell>
          <cell r="C566">
            <v>40306631</v>
          </cell>
          <cell r="D566" t="str">
            <v>Chlamydia - IgG - pesquisa e/ou dosagem</v>
          </cell>
        </row>
        <row r="567">
          <cell r="A567">
            <v>40306640</v>
          </cell>
          <cell r="B567">
            <v>22</v>
          </cell>
          <cell r="C567">
            <v>40306640</v>
          </cell>
          <cell r="D567" t="str">
            <v>Chlamydia - IgM - pesquisa e/ou dosagem</v>
          </cell>
        </row>
        <row r="568">
          <cell r="A568">
            <v>40306658</v>
          </cell>
          <cell r="B568">
            <v>22</v>
          </cell>
          <cell r="C568">
            <v>40306658</v>
          </cell>
          <cell r="D568" t="str">
            <v>Cisticercose, AC - pesquisa e/ou dosagem</v>
          </cell>
        </row>
        <row r="569">
          <cell r="A569">
            <v>40306666</v>
          </cell>
          <cell r="B569">
            <v>22</v>
          </cell>
          <cell r="C569">
            <v>40306666</v>
          </cell>
          <cell r="D569" t="str">
            <v>Citomegalovírus IgG - pesquisa e/ou dosagem</v>
          </cell>
        </row>
        <row r="570">
          <cell r="A570">
            <v>40306674</v>
          </cell>
          <cell r="B570">
            <v>22</v>
          </cell>
          <cell r="C570">
            <v>40306674</v>
          </cell>
          <cell r="D570" t="str">
            <v>Citomegalovírus IgM - pesquisa e/ou dosagem</v>
          </cell>
        </row>
        <row r="571">
          <cell r="A571">
            <v>40306682</v>
          </cell>
          <cell r="B571">
            <v>22</v>
          </cell>
          <cell r="C571">
            <v>40306682</v>
          </cell>
          <cell r="D571" t="str">
            <v>Clostridium difficile, toxina A - pesquisa e/ou dosagem</v>
          </cell>
        </row>
        <row r="572">
          <cell r="A572">
            <v>40306690</v>
          </cell>
          <cell r="B572">
            <v>22</v>
          </cell>
          <cell r="C572">
            <v>40306690</v>
          </cell>
          <cell r="D572" t="str">
            <v>Complemento C2 - pesquisa e/ou dosagem</v>
          </cell>
        </row>
        <row r="573">
          <cell r="A573">
            <v>40306704</v>
          </cell>
          <cell r="B573">
            <v>22</v>
          </cell>
          <cell r="C573">
            <v>40306704</v>
          </cell>
          <cell r="D573" t="str">
            <v>Complemento C3 - pesquisa e/ou dosagem</v>
          </cell>
        </row>
        <row r="574">
          <cell r="A574">
            <v>40306712</v>
          </cell>
          <cell r="B574">
            <v>22</v>
          </cell>
          <cell r="C574">
            <v>40306712</v>
          </cell>
          <cell r="D574" t="str">
            <v>Complemento C4 - pesquisa e/ou dosagem</v>
          </cell>
        </row>
        <row r="575">
          <cell r="A575">
            <v>40306739</v>
          </cell>
          <cell r="B575">
            <v>22</v>
          </cell>
          <cell r="C575">
            <v>40306739</v>
          </cell>
          <cell r="D575" t="str">
            <v>Complemento CH-100 - pesquisa e/ou dosagem</v>
          </cell>
        </row>
        <row r="576">
          <cell r="A576">
            <v>40306747</v>
          </cell>
          <cell r="B576">
            <v>22</v>
          </cell>
          <cell r="C576">
            <v>40306747</v>
          </cell>
          <cell r="D576" t="str">
            <v>Complemento CH-50 - pesquisa e/ou dosagem</v>
          </cell>
        </row>
        <row r="577">
          <cell r="A577">
            <v>40306755</v>
          </cell>
          <cell r="B577">
            <v>22</v>
          </cell>
          <cell r="C577">
            <v>40306755</v>
          </cell>
          <cell r="D577" t="str">
            <v>Crio-aglutinina, globulina, dosagem, cada</v>
          </cell>
        </row>
        <row r="578">
          <cell r="A578">
            <v>40306763</v>
          </cell>
          <cell r="B578">
            <v>22</v>
          </cell>
          <cell r="C578">
            <v>40306763</v>
          </cell>
          <cell r="D578" t="str">
            <v>Crio-aglutinina, globulina, pesquisa, cada</v>
          </cell>
        </row>
        <row r="579">
          <cell r="A579">
            <v>40306771</v>
          </cell>
          <cell r="B579">
            <v>22</v>
          </cell>
          <cell r="C579">
            <v>40306771</v>
          </cell>
          <cell r="D579" t="str">
            <v>Cross match (prova cruzada de histocompatibilidade para transplante renal)</v>
          </cell>
        </row>
        <row r="580">
          <cell r="A580">
            <v>40306780</v>
          </cell>
          <cell r="B580">
            <v>22</v>
          </cell>
          <cell r="C580">
            <v>40306780</v>
          </cell>
          <cell r="D580" t="str">
            <v>Cultura ou estimulação dos linfócitos "in vitro" por concanavalina, PHA ou pokweed</v>
          </cell>
        </row>
        <row r="581">
          <cell r="A581">
            <v>40306798</v>
          </cell>
          <cell r="B581">
            <v>22</v>
          </cell>
          <cell r="C581">
            <v>40306798</v>
          </cell>
          <cell r="D581" t="str">
            <v>Dengue - IgG e IgM (cada) - pesquisa e/ou dosagem</v>
          </cell>
        </row>
        <row r="582">
          <cell r="A582">
            <v>40306801</v>
          </cell>
          <cell r="B582">
            <v>22</v>
          </cell>
          <cell r="C582">
            <v>40306801</v>
          </cell>
          <cell r="D582" t="str">
            <v>Echovírus (painel) sorologia para</v>
          </cell>
        </row>
        <row r="583">
          <cell r="A583">
            <v>40306810</v>
          </cell>
          <cell r="B583">
            <v>22</v>
          </cell>
          <cell r="C583">
            <v>40306810</v>
          </cell>
          <cell r="D583" t="str">
            <v>Equinococose (Hidatidose), reação sorológica</v>
          </cell>
        </row>
        <row r="584">
          <cell r="A584">
            <v>40306852</v>
          </cell>
          <cell r="B584">
            <v>22</v>
          </cell>
          <cell r="C584">
            <v>40306852</v>
          </cell>
          <cell r="D584" t="str">
            <v>Fator antinúcleo, (FAN) - pesquisa e/ou dosagem</v>
          </cell>
        </row>
        <row r="585">
          <cell r="A585">
            <v>40306860</v>
          </cell>
          <cell r="B585">
            <v>22</v>
          </cell>
          <cell r="C585">
            <v>40306860</v>
          </cell>
          <cell r="D585" t="str">
            <v>Fator reumatóide, quantitativo - pesquisa e/ou dosagem</v>
          </cell>
        </row>
        <row r="586">
          <cell r="A586">
            <v>40306879</v>
          </cell>
          <cell r="B586">
            <v>22</v>
          </cell>
          <cell r="C586">
            <v>40306879</v>
          </cell>
          <cell r="D586" t="str">
            <v>Filaria sorologia - pesquisa e/ou dosagem</v>
          </cell>
        </row>
        <row r="587">
          <cell r="A587">
            <v>40306887</v>
          </cell>
          <cell r="B587">
            <v>22</v>
          </cell>
          <cell r="C587">
            <v>40306887</v>
          </cell>
          <cell r="D587" t="str">
            <v>Genotipagem do sistema HLA</v>
          </cell>
        </row>
        <row r="588">
          <cell r="A588">
            <v>40306895</v>
          </cell>
          <cell r="B588">
            <v>22</v>
          </cell>
          <cell r="C588">
            <v>40306895</v>
          </cell>
          <cell r="D588" t="str">
            <v>Giardia, reação sorológica</v>
          </cell>
        </row>
        <row r="589">
          <cell r="A589">
            <v>40306909</v>
          </cell>
          <cell r="B589">
            <v>22</v>
          </cell>
          <cell r="C589">
            <v>40306909</v>
          </cell>
          <cell r="D589" t="str">
            <v>Helicobacter pylori - IgA - pesquisa e/ou dosagem</v>
          </cell>
        </row>
        <row r="590">
          <cell r="A590">
            <v>40306917</v>
          </cell>
          <cell r="B590">
            <v>22</v>
          </cell>
          <cell r="C590">
            <v>40306917</v>
          </cell>
          <cell r="D590" t="str">
            <v>Helicobacter pylori - IgG - pesquisa e/ou dosagem</v>
          </cell>
        </row>
        <row r="591">
          <cell r="A591">
            <v>40306925</v>
          </cell>
          <cell r="B591">
            <v>22</v>
          </cell>
          <cell r="C591">
            <v>40306925</v>
          </cell>
          <cell r="D591" t="str">
            <v>Helicobacter pylori - IgM - pesquisa e/ou dosagem</v>
          </cell>
        </row>
        <row r="592">
          <cell r="A592">
            <v>40306933</v>
          </cell>
          <cell r="B592">
            <v>22</v>
          </cell>
          <cell r="C592">
            <v>40306933</v>
          </cell>
          <cell r="D592" t="str">
            <v>Hepatite A - HAV - IgG - pesquisa e/ou dosagem</v>
          </cell>
        </row>
        <row r="593">
          <cell r="A593">
            <v>40306941</v>
          </cell>
          <cell r="B593">
            <v>22</v>
          </cell>
          <cell r="C593">
            <v>40306941</v>
          </cell>
          <cell r="D593" t="str">
            <v>Hepatite A - HAV - IgM - pesquisa e/ou dosagem</v>
          </cell>
        </row>
        <row r="594">
          <cell r="A594">
            <v>40306950</v>
          </cell>
          <cell r="B594">
            <v>22</v>
          </cell>
          <cell r="C594">
            <v>40306950</v>
          </cell>
          <cell r="D594" t="str">
            <v>Hepatite B - HBCAC - IgG (anti-core IgG ou Acoreg) - pesquisa e/ou dosagem</v>
          </cell>
        </row>
        <row r="595">
          <cell r="A595">
            <v>40306968</v>
          </cell>
          <cell r="B595">
            <v>22</v>
          </cell>
          <cell r="C595">
            <v>40306968</v>
          </cell>
          <cell r="D595" t="str">
            <v>Hepatite B - HBCAC - IgM (anti-core IgM ou Acorem) - pesquisa e/ou dosagem</v>
          </cell>
        </row>
        <row r="596">
          <cell r="A596">
            <v>40306976</v>
          </cell>
          <cell r="B596">
            <v>22</v>
          </cell>
          <cell r="C596">
            <v>40306976</v>
          </cell>
          <cell r="D596" t="str">
            <v>Hepatite B - HBeAC (anti HBE) - pesquisa e/ou dosagem</v>
          </cell>
        </row>
        <row r="597">
          <cell r="A597">
            <v>40306984</v>
          </cell>
          <cell r="B597">
            <v>22</v>
          </cell>
          <cell r="C597">
            <v>40306984</v>
          </cell>
          <cell r="D597" t="str">
            <v>Hepatite B - HBeAG (antígeno "E") - pesquisa e/ou dosagem</v>
          </cell>
        </row>
        <row r="598">
          <cell r="A598">
            <v>40306992</v>
          </cell>
          <cell r="B598">
            <v>22</v>
          </cell>
          <cell r="C598">
            <v>40306992</v>
          </cell>
          <cell r="D598" t="str">
            <v>Hepatite B - HBSAC (anti-antígeno de superfície) - pesquisa e/ou dosagem</v>
          </cell>
        </row>
        <row r="599">
          <cell r="A599">
            <v>40307018</v>
          </cell>
          <cell r="B599">
            <v>22</v>
          </cell>
          <cell r="C599">
            <v>40307018</v>
          </cell>
          <cell r="D599" t="str">
            <v>Hepatite B - HBSAG (AU, antígeno austrália) - pesquisa e/ou dosagem</v>
          </cell>
        </row>
        <row r="600">
          <cell r="A600">
            <v>40307026</v>
          </cell>
          <cell r="B600">
            <v>22</v>
          </cell>
          <cell r="C600">
            <v>40307026</v>
          </cell>
          <cell r="D600" t="str">
            <v>Hepatite C - anti-HCV - pesquisa e/ou dosagem</v>
          </cell>
        </row>
        <row r="601">
          <cell r="A601">
            <v>40307034</v>
          </cell>
          <cell r="B601">
            <v>22</v>
          </cell>
          <cell r="C601">
            <v>40307034</v>
          </cell>
          <cell r="D601" t="str">
            <v>Hepatite C - anti-HCV - IgM - pesquisa e/ou dosagem</v>
          </cell>
        </row>
        <row r="602">
          <cell r="A602">
            <v>40307042</v>
          </cell>
          <cell r="B602">
            <v>22</v>
          </cell>
          <cell r="C602">
            <v>40307042</v>
          </cell>
          <cell r="D602" t="str">
            <v>Hepatite C - imunoblot - pesquisa e/ou dosagem</v>
          </cell>
        </row>
        <row r="603">
          <cell r="A603">
            <v>40307050</v>
          </cell>
          <cell r="B603">
            <v>22</v>
          </cell>
          <cell r="C603">
            <v>40307050</v>
          </cell>
          <cell r="D603" t="str">
            <v>Hepatite delta, anticorpo IgG - pesquisa e/ou dosagem</v>
          </cell>
        </row>
        <row r="604">
          <cell r="A604">
            <v>40307069</v>
          </cell>
          <cell r="B604">
            <v>22</v>
          </cell>
          <cell r="C604">
            <v>40307069</v>
          </cell>
          <cell r="D604" t="str">
            <v>Hepatite delta, anticorpo IgM - pesquisa e/ou dosagem</v>
          </cell>
        </row>
        <row r="605">
          <cell r="A605">
            <v>40307077</v>
          </cell>
          <cell r="B605">
            <v>22</v>
          </cell>
          <cell r="C605">
            <v>40307077</v>
          </cell>
          <cell r="D605" t="str">
            <v>Hepatite delta, antígeno - pesquisa e/ou dosagem</v>
          </cell>
        </row>
        <row r="606">
          <cell r="A606">
            <v>40307085</v>
          </cell>
          <cell r="B606">
            <v>22</v>
          </cell>
          <cell r="C606">
            <v>40307085</v>
          </cell>
          <cell r="D606" t="str">
            <v>Herpes simples - IgG - pesquisa e/ou dosagem</v>
          </cell>
        </row>
        <row r="607">
          <cell r="A607">
            <v>40307093</v>
          </cell>
          <cell r="B607">
            <v>22</v>
          </cell>
          <cell r="C607">
            <v>40307093</v>
          </cell>
          <cell r="D607" t="str">
            <v>Herpes simples - IgM - pesquisa e/ou dosagem</v>
          </cell>
        </row>
        <row r="608">
          <cell r="A608">
            <v>40307107</v>
          </cell>
          <cell r="B608">
            <v>22</v>
          </cell>
          <cell r="C608">
            <v>40307107</v>
          </cell>
          <cell r="D608" t="str">
            <v>Herpes zoster - IgG - pesquisa e/ou dosagem</v>
          </cell>
        </row>
        <row r="609">
          <cell r="A609">
            <v>40307115</v>
          </cell>
          <cell r="B609">
            <v>22</v>
          </cell>
          <cell r="C609">
            <v>40307115</v>
          </cell>
          <cell r="D609" t="str">
            <v>Herpes zoster - IgM - pesquisa e/ou dosagem</v>
          </cell>
        </row>
        <row r="610">
          <cell r="A610">
            <v>40307123</v>
          </cell>
          <cell r="B610">
            <v>22</v>
          </cell>
          <cell r="C610">
            <v>40307123</v>
          </cell>
          <cell r="D610" t="str">
            <v>Hipersensibilidade retardada (intradermo reação IDeR ) candidina, caxumba, estreptoquinase-dornase, PPD, tricofitina, vírus vacinal, outro(s), cada</v>
          </cell>
        </row>
        <row r="611">
          <cell r="A611">
            <v>40307140</v>
          </cell>
          <cell r="B611">
            <v>22</v>
          </cell>
          <cell r="C611">
            <v>40307140</v>
          </cell>
          <cell r="D611" t="str">
            <v>Histona - pesquisa e/ou dosagem</v>
          </cell>
        </row>
        <row r="612">
          <cell r="A612">
            <v>40307158</v>
          </cell>
          <cell r="B612">
            <v>22</v>
          </cell>
          <cell r="C612">
            <v>40307158</v>
          </cell>
          <cell r="D612" t="str">
            <v>Histoplasmose, reação sorológica</v>
          </cell>
        </row>
        <row r="613">
          <cell r="A613">
            <v>40307166</v>
          </cell>
          <cell r="B613">
            <v>22</v>
          </cell>
          <cell r="C613">
            <v>40307166</v>
          </cell>
          <cell r="D613" t="str">
            <v>HIV - antígeno P24 - pesquisa e/ou dosagem</v>
          </cell>
        </row>
        <row r="614">
          <cell r="A614">
            <v>40307174</v>
          </cell>
          <cell r="B614">
            <v>22</v>
          </cell>
          <cell r="C614">
            <v>40307174</v>
          </cell>
          <cell r="D614" t="str">
            <v>HIV1 ou HIV2, pesquisa de anticorpos</v>
          </cell>
        </row>
        <row r="615">
          <cell r="A615">
            <v>40307182</v>
          </cell>
          <cell r="B615">
            <v>22</v>
          </cell>
          <cell r="C615">
            <v>40307182</v>
          </cell>
          <cell r="D615" t="str">
            <v>HIV1+ HIV2, (determinação conjunta), pesquisa de anticorpos</v>
          </cell>
        </row>
        <row r="616">
          <cell r="A616">
            <v>40307190</v>
          </cell>
          <cell r="B616">
            <v>22</v>
          </cell>
          <cell r="C616">
            <v>40307190</v>
          </cell>
          <cell r="D616" t="str">
            <v>HLA-DR - pesquisa e/ou dosagem</v>
          </cell>
        </row>
        <row r="617">
          <cell r="A617">
            <v>40307204</v>
          </cell>
          <cell r="B617">
            <v>22</v>
          </cell>
          <cell r="C617">
            <v>40307204</v>
          </cell>
          <cell r="D617" t="str">
            <v>HLA-DR+DQ - pesquisa e/ou dosagem</v>
          </cell>
        </row>
        <row r="618">
          <cell r="A618">
            <v>40307212</v>
          </cell>
          <cell r="B618">
            <v>22</v>
          </cell>
          <cell r="C618">
            <v>40307212</v>
          </cell>
          <cell r="D618" t="str">
            <v>HTLV1 ou HTLV2 pesquisa de anticorpo (cada)</v>
          </cell>
        </row>
        <row r="619">
          <cell r="A619">
            <v>40307220</v>
          </cell>
          <cell r="B619">
            <v>22</v>
          </cell>
          <cell r="C619">
            <v>40307220</v>
          </cell>
          <cell r="D619" t="str">
            <v>IgA - pesquisa e/ou dosagem</v>
          </cell>
        </row>
        <row r="620">
          <cell r="A620">
            <v>40307247</v>
          </cell>
          <cell r="B620">
            <v>22</v>
          </cell>
          <cell r="C620">
            <v>40307247</v>
          </cell>
          <cell r="D620" t="str">
            <v>IgD - pesquisa e/ou dosagem</v>
          </cell>
        </row>
        <row r="621">
          <cell r="A621">
            <v>40307255</v>
          </cell>
          <cell r="B621">
            <v>22</v>
          </cell>
          <cell r="C621">
            <v>40307255</v>
          </cell>
          <cell r="D621" t="str">
            <v>IgE, grupo específico, cada - pesquisa e/ou dosagem</v>
          </cell>
        </row>
        <row r="622">
          <cell r="A622">
            <v>40307263</v>
          </cell>
          <cell r="B622">
            <v>22</v>
          </cell>
          <cell r="C622">
            <v>40307263</v>
          </cell>
          <cell r="D622" t="str">
            <v>IgE, por alérgeno (cada) - pesquisa e/ou dosagem</v>
          </cell>
        </row>
        <row r="623">
          <cell r="A623">
            <v>40307271</v>
          </cell>
          <cell r="B623">
            <v>22</v>
          </cell>
          <cell r="C623">
            <v>40307271</v>
          </cell>
          <cell r="D623" t="str">
            <v>IgE, total - pesquisa e/ou dosagem</v>
          </cell>
        </row>
        <row r="624">
          <cell r="A624">
            <v>40307280</v>
          </cell>
          <cell r="B624">
            <v>22</v>
          </cell>
          <cell r="C624">
            <v>40307280</v>
          </cell>
          <cell r="D624" t="str">
            <v>IgG - pesquisa e/ou dosagem</v>
          </cell>
        </row>
        <row r="625">
          <cell r="A625">
            <v>40307298</v>
          </cell>
          <cell r="B625">
            <v>22</v>
          </cell>
          <cell r="C625">
            <v>40307298</v>
          </cell>
          <cell r="D625" t="str">
            <v>IgG, subclasses 1,2,3,4 (cada) - pesquisa e/ou dosagem</v>
          </cell>
        </row>
        <row r="626">
          <cell r="A626">
            <v>40307301</v>
          </cell>
          <cell r="B626">
            <v>22</v>
          </cell>
          <cell r="C626">
            <v>40307301</v>
          </cell>
          <cell r="D626" t="str">
            <v>IgM - pesquisa e/ou dosagem</v>
          </cell>
        </row>
        <row r="627">
          <cell r="A627">
            <v>40307336</v>
          </cell>
          <cell r="B627">
            <v>22</v>
          </cell>
          <cell r="C627">
            <v>40307336</v>
          </cell>
          <cell r="D627" t="str">
            <v>Imunoeletroforese (estudo da gamopatia) - pesquisa e/ou dosagem</v>
          </cell>
        </row>
        <row r="628">
          <cell r="A628">
            <v>40307344</v>
          </cell>
          <cell r="B628">
            <v>22</v>
          </cell>
          <cell r="C628">
            <v>40307344</v>
          </cell>
          <cell r="D628" t="str">
            <v>Inibidor de C1 esterase - pesquisa e/ou dosagem</v>
          </cell>
        </row>
        <row r="629">
          <cell r="A629">
            <v>40307352</v>
          </cell>
          <cell r="B629">
            <v>22</v>
          </cell>
          <cell r="C629">
            <v>40307352</v>
          </cell>
          <cell r="D629" t="str">
            <v>Isospora, pesquisa de antígeno - pesquisa e/ou dosagem</v>
          </cell>
        </row>
        <row r="630">
          <cell r="A630">
            <v>40307387</v>
          </cell>
          <cell r="B630">
            <v>22</v>
          </cell>
          <cell r="C630">
            <v>40307387</v>
          </cell>
          <cell r="D630" t="str">
            <v>Legionella - IgG e IgM (cada) - pesquisa e/ou dosagem</v>
          </cell>
        </row>
        <row r="631">
          <cell r="A631">
            <v>40307395</v>
          </cell>
          <cell r="B631">
            <v>22</v>
          </cell>
          <cell r="C631">
            <v>40307395</v>
          </cell>
          <cell r="D631" t="str">
            <v>Leishmaniose - IgG e IgM (cada) - pesquisa e/ou dosagem</v>
          </cell>
        </row>
        <row r="632">
          <cell r="A632">
            <v>40307409</v>
          </cell>
          <cell r="B632">
            <v>22</v>
          </cell>
          <cell r="C632">
            <v>40307409</v>
          </cell>
          <cell r="D632" t="str">
            <v>Leptospirose - IgG - pesquisa e/ou dosagem</v>
          </cell>
        </row>
        <row r="633">
          <cell r="A633">
            <v>40307417</v>
          </cell>
          <cell r="B633">
            <v>22</v>
          </cell>
          <cell r="C633">
            <v>40307417</v>
          </cell>
          <cell r="D633" t="str">
            <v>Leptospirose - IgM - pesquisa e/ou dosagem</v>
          </cell>
        </row>
        <row r="634">
          <cell r="A634">
            <v>40307425</v>
          </cell>
          <cell r="B634">
            <v>22</v>
          </cell>
          <cell r="C634">
            <v>40307425</v>
          </cell>
          <cell r="D634" t="str">
            <v>Leptospirose, aglutinação - pesquisa</v>
          </cell>
        </row>
        <row r="635">
          <cell r="A635">
            <v>40307433</v>
          </cell>
          <cell r="B635">
            <v>22</v>
          </cell>
          <cell r="C635">
            <v>40307433</v>
          </cell>
          <cell r="D635" t="str">
            <v>Linfócitos T "helper" contagem de (IF com OKT-4) (CD-4+) citometria de fluxo</v>
          </cell>
        </row>
        <row r="636">
          <cell r="A636">
            <v>40307441</v>
          </cell>
          <cell r="B636">
            <v>22</v>
          </cell>
          <cell r="C636">
            <v>40307441</v>
          </cell>
          <cell r="D636" t="str">
            <v>Linfócitos T supressores contagem de (IF com OKT-8) (D-8) citometria de fluxo</v>
          </cell>
        </row>
        <row r="637">
          <cell r="A637">
            <v>40307450</v>
          </cell>
          <cell r="B637">
            <v>22</v>
          </cell>
          <cell r="C637">
            <v>40307450</v>
          </cell>
          <cell r="D637" t="str">
            <v>Listeriose, reação sorológica</v>
          </cell>
        </row>
        <row r="638">
          <cell r="A638">
            <v>40307468</v>
          </cell>
          <cell r="B638">
            <v>22</v>
          </cell>
          <cell r="C638">
            <v>40307468</v>
          </cell>
          <cell r="D638" t="str">
            <v>Lyme - IgG - pesquisa e/ou dosagem</v>
          </cell>
        </row>
        <row r="639">
          <cell r="A639">
            <v>40307476</v>
          </cell>
          <cell r="B639">
            <v>22</v>
          </cell>
          <cell r="C639">
            <v>40307476</v>
          </cell>
          <cell r="D639" t="str">
            <v>Lyme - IgM - pesquisa e/ou dosagem</v>
          </cell>
        </row>
        <row r="640">
          <cell r="A640">
            <v>40307484</v>
          </cell>
          <cell r="B640">
            <v>22</v>
          </cell>
          <cell r="C640">
            <v>40307484</v>
          </cell>
          <cell r="D640" t="str">
            <v>Malária - IgG - pesquisa e/ou dosagem</v>
          </cell>
        </row>
        <row r="641">
          <cell r="A641">
            <v>40307492</v>
          </cell>
          <cell r="B641">
            <v>22</v>
          </cell>
          <cell r="C641">
            <v>40307492</v>
          </cell>
          <cell r="D641" t="str">
            <v>Malária - IgM - pesquisa e/ou dosagem</v>
          </cell>
        </row>
        <row r="642">
          <cell r="A642">
            <v>40307522</v>
          </cell>
          <cell r="B642">
            <v>22</v>
          </cell>
          <cell r="C642">
            <v>40307522</v>
          </cell>
          <cell r="D642" t="str">
            <v>Micoplasma pneumoniae - IgG - pesquisa e/ou dosagem</v>
          </cell>
        </row>
        <row r="643">
          <cell r="A643">
            <v>40307530</v>
          </cell>
          <cell r="B643">
            <v>22</v>
          </cell>
          <cell r="C643">
            <v>40307530</v>
          </cell>
          <cell r="D643" t="str">
            <v>Micoplasma pneumoniae - IgM - pesquisa e/ou dosagem</v>
          </cell>
        </row>
        <row r="644">
          <cell r="A644">
            <v>40307565</v>
          </cell>
          <cell r="B644">
            <v>22</v>
          </cell>
          <cell r="C644">
            <v>40307565</v>
          </cell>
          <cell r="D644" t="str">
            <v>Mononucleose - Epstein BARR - IgG - pesquisa e/ou dosagem</v>
          </cell>
        </row>
        <row r="645">
          <cell r="A645">
            <v>40307573</v>
          </cell>
          <cell r="B645">
            <v>22</v>
          </cell>
          <cell r="C645">
            <v>40307573</v>
          </cell>
          <cell r="D645" t="str">
            <v>Mononucleose, anti-VCA (EBV) IgG - pesquisa e/ou dosagem</v>
          </cell>
        </row>
        <row r="646">
          <cell r="A646">
            <v>40307581</v>
          </cell>
          <cell r="B646">
            <v>22</v>
          </cell>
          <cell r="C646">
            <v>40307581</v>
          </cell>
          <cell r="D646" t="str">
            <v>Mononucleose, anti-VCA (EBV) IgM - pesquisa e/ou dosagem</v>
          </cell>
        </row>
        <row r="647">
          <cell r="A647">
            <v>40307603</v>
          </cell>
          <cell r="B647">
            <v>22</v>
          </cell>
          <cell r="C647">
            <v>40307603</v>
          </cell>
          <cell r="D647" t="str">
            <v>Outros testes bioquímicos para determinação do risco fetal (cada)</v>
          </cell>
        </row>
        <row r="648">
          <cell r="A648">
            <v>40307611</v>
          </cell>
          <cell r="B648">
            <v>22</v>
          </cell>
          <cell r="C648">
            <v>40307611</v>
          </cell>
          <cell r="D648" t="str">
            <v>Parvovírus - IgG, IgM (cada) - pesquisa e/ou dosagem</v>
          </cell>
        </row>
        <row r="649">
          <cell r="A649">
            <v>40307620</v>
          </cell>
          <cell r="B649">
            <v>22</v>
          </cell>
          <cell r="C649">
            <v>40307620</v>
          </cell>
          <cell r="D649" t="str">
            <v>Peptídio intestinal vasoativo, dosagem</v>
          </cell>
        </row>
        <row r="650">
          <cell r="A650">
            <v>40307638</v>
          </cell>
          <cell r="B650">
            <v>22</v>
          </cell>
          <cell r="C650">
            <v>40307638</v>
          </cell>
          <cell r="D650" t="str">
            <v>PPD (tuberculina), IDeR</v>
          </cell>
        </row>
        <row r="651">
          <cell r="A651">
            <v>40307689</v>
          </cell>
          <cell r="B651">
            <v>22</v>
          </cell>
          <cell r="C651">
            <v>40307689</v>
          </cell>
          <cell r="D651" t="str">
            <v>Reação sorológica para coxsackie, neutralização IgG</v>
          </cell>
        </row>
        <row r="652">
          <cell r="A652">
            <v>40307697</v>
          </cell>
          <cell r="B652">
            <v>22</v>
          </cell>
          <cell r="C652">
            <v>40307697</v>
          </cell>
          <cell r="D652" t="str">
            <v>Rubéola - IgG - pesquisa e/ou dosagem</v>
          </cell>
        </row>
        <row r="653">
          <cell r="A653">
            <v>40307700</v>
          </cell>
          <cell r="B653">
            <v>22</v>
          </cell>
          <cell r="C653">
            <v>40307700</v>
          </cell>
          <cell r="D653" t="str">
            <v>Rubéola - IgM - pesquisa e/ou dosagem</v>
          </cell>
        </row>
        <row r="654">
          <cell r="A654">
            <v>40307719</v>
          </cell>
          <cell r="B654">
            <v>22</v>
          </cell>
          <cell r="C654">
            <v>40307719</v>
          </cell>
          <cell r="D654" t="str">
            <v>Schistosomose - IgG - pesquisa e/ou dosagem</v>
          </cell>
        </row>
        <row r="655">
          <cell r="A655">
            <v>40307727</v>
          </cell>
          <cell r="B655">
            <v>22</v>
          </cell>
          <cell r="C655">
            <v>40307727</v>
          </cell>
          <cell r="D655" t="str">
            <v>Schistosomose - IgM - pesquisa e/ou dosagem</v>
          </cell>
        </row>
        <row r="656">
          <cell r="A656">
            <v>40307735</v>
          </cell>
          <cell r="B656">
            <v>22</v>
          </cell>
          <cell r="C656">
            <v>40307735</v>
          </cell>
          <cell r="D656" t="str">
            <v>Sífilis - FTA-ABS-IgG - pesquisa</v>
          </cell>
        </row>
        <row r="657">
          <cell r="A657">
            <v>40307743</v>
          </cell>
          <cell r="B657">
            <v>22</v>
          </cell>
          <cell r="C657">
            <v>40307743</v>
          </cell>
          <cell r="D657" t="str">
            <v>Sífilis - FTA-ABS-IgM - pesquisa</v>
          </cell>
        </row>
        <row r="658">
          <cell r="A658">
            <v>40307751</v>
          </cell>
          <cell r="B658">
            <v>22</v>
          </cell>
          <cell r="C658">
            <v>40307751</v>
          </cell>
          <cell r="D658" t="str">
            <v>Sífilis - TPHA - pesquisa</v>
          </cell>
        </row>
        <row r="659">
          <cell r="A659">
            <v>40307760</v>
          </cell>
          <cell r="B659">
            <v>22</v>
          </cell>
          <cell r="C659">
            <v>40307760</v>
          </cell>
          <cell r="D659" t="str">
            <v>Sífilis - VDRL</v>
          </cell>
        </row>
        <row r="660">
          <cell r="A660">
            <v>40307794</v>
          </cell>
          <cell r="B660">
            <v>22</v>
          </cell>
          <cell r="C660">
            <v>40307794</v>
          </cell>
          <cell r="D660" t="str">
            <v>Toxocara cannis - IgG - pesquisa e/ou dosagem</v>
          </cell>
        </row>
        <row r="661">
          <cell r="A661">
            <v>40307808</v>
          </cell>
          <cell r="B661">
            <v>22</v>
          </cell>
          <cell r="C661">
            <v>40307808</v>
          </cell>
          <cell r="D661" t="str">
            <v>Toxocara cannis - IgM - pesquisa e/ou dosagem</v>
          </cell>
        </row>
        <row r="662">
          <cell r="A662">
            <v>40307824</v>
          </cell>
          <cell r="B662">
            <v>22</v>
          </cell>
          <cell r="C662">
            <v>40307824</v>
          </cell>
          <cell r="D662" t="str">
            <v>Toxoplasmose IgG - pesquisa e/ou dosagem</v>
          </cell>
        </row>
        <row r="663">
          <cell r="A663">
            <v>40307832</v>
          </cell>
          <cell r="B663">
            <v>22</v>
          </cell>
          <cell r="C663">
            <v>40307832</v>
          </cell>
          <cell r="D663" t="str">
            <v>Toxoplasmose IgM - pesquisa e/ou dosagem</v>
          </cell>
        </row>
        <row r="664">
          <cell r="A664">
            <v>40307840</v>
          </cell>
          <cell r="B664">
            <v>22</v>
          </cell>
          <cell r="C664">
            <v>40307840</v>
          </cell>
          <cell r="D664" t="str">
            <v>Urease, teste rápido para helicobacter pylori</v>
          </cell>
        </row>
        <row r="665">
          <cell r="A665">
            <v>40307859</v>
          </cell>
          <cell r="B665">
            <v>22</v>
          </cell>
          <cell r="C665">
            <v>40307859</v>
          </cell>
          <cell r="D665" t="str">
            <v>Vírus sincicial respiratório - Elisa - IgG - pesquisa e/ou dosagem</v>
          </cell>
        </row>
        <row r="666">
          <cell r="A666">
            <v>40307867</v>
          </cell>
          <cell r="B666">
            <v>22</v>
          </cell>
          <cell r="C666">
            <v>40307867</v>
          </cell>
          <cell r="D666" t="str">
            <v>Waaler-Rose (fator reumatóide) - pesquisa e/ou dosagem</v>
          </cell>
        </row>
        <row r="667">
          <cell r="A667">
            <v>40307875</v>
          </cell>
          <cell r="B667">
            <v>22</v>
          </cell>
          <cell r="C667">
            <v>40307875</v>
          </cell>
          <cell r="D667" t="str">
            <v>Western Blot (anticorpos anti-HIV) - pesquisa e/ou dosagem</v>
          </cell>
        </row>
        <row r="668">
          <cell r="A668">
            <v>40307883</v>
          </cell>
          <cell r="B668">
            <v>22</v>
          </cell>
          <cell r="C668">
            <v>40307883</v>
          </cell>
          <cell r="D668" t="str">
            <v>Western Blot (anticorpos anti-HTVI ou HTLVII) (cada) - pesquisa e/ou dosagem</v>
          </cell>
        </row>
        <row r="669">
          <cell r="A669">
            <v>40307905</v>
          </cell>
          <cell r="B669">
            <v>22</v>
          </cell>
          <cell r="C669">
            <v>40307905</v>
          </cell>
          <cell r="D669" t="str">
            <v>Alérgenos - perfil antigênico (painel C/36 antígenos) - pesquisa e/ou dosagem</v>
          </cell>
        </row>
        <row r="670">
          <cell r="A670">
            <v>40307948</v>
          </cell>
          <cell r="B670">
            <v>22</v>
          </cell>
          <cell r="C670">
            <v>40307948</v>
          </cell>
          <cell r="D670" t="str">
            <v>Antifígado (glomérulo, tub. Renal corte rim de rato), IFI - pesquisa e/ou dosagem</v>
          </cell>
        </row>
        <row r="671">
          <cell r="A671">
            <v>40307964</v>
          </cell>
          <cell r="B671">
            <v>22</v>
          </cell>
          <cell r="C671">
            <v>40307964</v>
          </cell>
          <cell r="D671" t="str">
            <v>Chagas, hemoaglutinação</v>
          </cell>
        </row>
        <row r="672">
          <cell r="A672">
            <v>40307972</v>
          </cell>
          <cell r="B672">
            <v>22</v>
          </cell>
          <cell r="C672">
            <v>40307972</v>
          </cell>
          <cell r="D672" t="str">
            <v>Chagas (Machado Guerreiro)</v>
          </cell>
        </row>
        <row r="673">
          <cell r="A673">
            <v>40307999</v>
          </cell>
          <cell r="B673">
            <v>22</v>
          </cell>
          <cell r="C673">
            <v>40307999</v>
          </cell>
          <cell r="D673" t="str">
            <v>Complemento C3, C4 - turbid. ou nefolométrico C3A - pesquisa e/ou dosagem</v>
          </cell>
        </row>
        <row r="674">
          <cell r="A674">
            <v>40308014</v>
          </cell>
          <cell r="B674">
            <v>22</v>
          </cell>
          <cell r="C674">
            <v>40308014</v>
          </cell>
          <cell r="D674" t="str">
            <v>Crioglobulinas, caracterização - imunoeletroforese</v>
          </cell>
        </row>
        <row r="675">
          <cell r="A675">
            <v>40308022</v>
          </cell>
          <cell r="B675">
            <v>22</v>
          </cell>
          <cell r="C675">
            <v>40308022</v>
          </cell>
          <cell r="D675" t="str">
            <v>DNCB - teste de contato</v>
          </cell>
        </row>
        <row r="676">
          <cell r="A676">
            <v>40308030</v>
          </cell>
          <cell r="B676">
            <v>22</v>
          </cell>
          <cell r="C676">
            <v>40308030</v>
          </cell>
          <cell r="D676" t="str">
            <v>Fator reumatóide, teste do látex (qualitativo) - pesquisa</v>
          </cell>
        </row>
        <row r="677">
          <cell r="A677">
            <v>40308090</v>
          </cell>
          <cell r="B677">
            <v>22</v>
          </cell>
          <cell r="C677">
            <v>40308090</v>
          </cell>
          <cell r="D677" t="str">
            <v>NBT estimulado</v>
          </cell>
        </row>
        <row r="678">
          <cell r="A678">
            <v>40308120</v>
          </cell>
          <cell r="B678">
            <v>22</v>
          </cell>
          <cell r="C678">
            <v>40308120</v>
          </cell>
          <cell r="D678" t="str">
            <v>Sarampo - anticorpos IgG - pesquisa e/ou dosagem</v>
          </cell>
        </row>
        <row r="679">
          <cell r="A679">
            <v>40308138</v>
          </cell>
          <cell r="B679">
            <v>22</v>
          </cell>
          <cell r="C679">
            <v>40308138</v>
          </cell>
          <cell r="D679" t="str">
            <v>Sarampo - anticorpos IgM - pesquisa e/ou dosagem</v>
          </cell>
        </row>
        <row r="680">
          <cell r="A680">
            <v>40308154</v>
          </cell>
          <cell r="B680">
            <v>22</v>
          </cell>
          <cell r="C680">
            <v>40308154</v>
          </cell>
          <cell r="D680" t="str">
            <v>Toxoplasmose - IgA - pesquisa e/ou dosagem</v>
          </cell>
        </row>
        <row r="681">
          <cell r="A681">
            <v>40308162</v>
          </cell>
          <cell r="B681">
            <v>22</v>
          </cell>
          <cell r="C681">
            <v>40308162</v>
          </cell>
          <cell r="D681" t="str">
            <v>Varicela, IgG - pesquisa e/ou dosagem</v>
          </cell>
        </row>
        <row r="682">
          <cell r="A682">
            <v>40308170</v>
          </cell>
          <cell r="B682">
            <v>22</v>
          </cell>
          <cell r="C682">
            <v>40308170</v>
          </cell>
          <cell r="D682" t="str">
            <v>Varicela, IgM - pesquisa e/ou dosagem</v>
          </cell>
        </row>
        <row r="683">
          <cell r="A683">
            <v>40308235</v>
          </cell>
          <cell r="B683">
            <v>22</v>
          </cell>
          <cell r="C683">
            <v>40308235</v>
          </cell>
          <cell r="D683" t="str">
            <v xml:space="preserve">HER2 dosagem do receptor (com diretriz definida pela ANS - nº 30) </v>
          </cell>
        </row>
        <row r="684">
          <cell r="A684">
            <v>40308286</v>
          </cell>
          <cell r="B684">
            <v>22</v>
          </cell>
          <cell r="C684">
            <v>40308286</v>
          </cell>
          <cell r="D684" t="str">
            <v>Sífilis anticorpo total - pesquisa e/ou dosagem</v>
          </cell>
        </row>
        <row r="685">
          <cell r="A685">
            <v>40308294</v>
          </cell>
          <cell r="B685">
            <v>22</v>
          </cell>
          <cell r="C685">
            <v>40308294</v>
          </cell>
          <cell r="D685" t="str">
            <v>Sífilis IgM - pesquisa e/ou dosagem</v>
          </cell>
        </row>
        <row r="686">
          <cell r="A686">
            <v>40308308</v>
          </cell>
          <cell r="B686">
            <v>22</v>
          </cell>
          <cell r="C686">
            <v>40308308</v>
          </cell>
          <cell r="D686" t="str">
            <v>Amebíase, IgG - pesquisa e/ou dosagem</v>
          </cell>
        </row>
        <row r="687">
          <cell r="A687">
            <v>40308316</v>
          </cell>
          <cell r="B687">
            <v>22</v>
          </cell>
          <cell r="C687">
            <v>40308316</v>
          </cell>
          <cell r="D687" t="str">
            <v>Amebíase, IgM - pesquisa e/ou dosagem</v>
          </cell>
        </row>
        <row r="688">
          <cell r="A688">
            <v>40308340</v>
          </cell>
          <cell r="B688">
            <v>22</v>
          </cell>
          <cell r="C688">
            <v>40308340</v>
          </cell>
          <cell r="D688" t="str">
            <v>Mononucleose, sorologia para (Monoteste ou Paul-Bunnel), cada</v>
          </cell>
        </row>
        <row r="689">
          <cell r="A689">
            <v>40308359</v>
          </cell>
          <cell r="B689">
            <v>22</v>
          </cell>
          <cell r="C689">
            <v>40308359</v>
          </cell>
          <cell r="D689" t="str">
            <v>Psitacose - IgG - pesquisa e/ou dosagem</v>
          </cell>
        </row>
        <row r="690">
          <cell r="A690">
            <v>40308367</v>
          </cell>
          <cell r="B690">
            <v>22</v>
          </cell>
          <cell r="C690">
            <v>40308367</v>
          </cell>
          <cell r="D690" t="str">
            <v>Psitacose - IgM - pesquisa e/ou dosagem</v>
          </cell>
        </row>
        <row r="691">
          <cell r="A691">
            <v>40308383</v>
          </cell>
          <cell r="B691">
            <v>22</v>
          </cell>
          <cell r="C691">
            <v>40308383</v>
          </cell>
          <cell r="D691" t="str">
            <v>Proteína C reativa, qualitativa - pesquisa</v>
          </cell>
        </row>
        <row r="692">
          <cell r="A692">
            <v>40308391</v>
          </cell>
          <cell r="B692">
            <v>22</v>
          </cell>
          <cell r="C692">
            <v>40308391</v>
          </cell>
          <cell r="D692" t="str">
            <v>Proteína C reativa, quantitativa - pesquisa e/ou dosagem</v>
          </cell>
        </row>
        <row r="693">
          <cell r="A693">
            <v>40308405</v>
          </cell>
          <cell r="B693">
            <v>22</v>
          </cell>
          <cell r="C693">
            <v>40308405</v>
          </cell>
          <cell r="D693" t="str">
            <v>Aslo, quantitativo - pesquisa e/ou dosagem</v>
          </cell>
        </row>
        <row r="694">
          <cell r="A694">
            <v>40308413</v>
          </cell>
          <cell r="B694">
            <v>22</v>
          </cell>
          <cell r="C694">
            <v>40308413</v>
          </cell>
          <cell r="D694" t="str">
            <v>Paracoccidioidomicose, anticorpos totais / IgG - pesquisa e/ou dosagem</v>
          </cell>
        </row>
        <row r="695">
          <cell r="A695">
            <v>40308421</v>
          </cell>
          <cell r="B695">
            <v>22</v>
          </cell>
          <cell r="C695">
            <v>40308421</v>
          </cell>
          <cell r="D695" t="str">
            <v>Ameba, pesquisa</v>
          </cell>
        </row>
        <row r="696">
          <cell r="A696">
            <v>40308529</v>
          </cell>
          <cell r="B696">
            <v>22</v>
          </cell>
          <cell r="C696">
            <v>40308529</v>
          </cell>
          <cell r="D696" t="str">
            <v>Anticorpos antipneumococos</v>
          </cell>
        </row>
        <row r="697">
          <cell r="A697">
            <v>40308553</v>
          </cell>
          <cell r="B697">
            <v>22</v>
          </cell>
          <cell r="C697">
            <v>40308553</v>
          </cell>
          <cell r="D697" t="str">
            <v>Anti transglutaminase tecidual - IgA</v>
          </cell>
        </row>
        <row r="698">
          <cell r="A698">
            <v>40308804</v>
          </cell>
          <cell r="B698">
            <v>22</v>
          </cell>
          <cell r="C698">
            <v>40308804</v>
          </cell>
          <cell r="D698" t="str">
            <v>Anticorpos anti peptídeo cíclico citrulinado - IgG (com diretriz definida pela ANS - nº 4)</v>
          </cell>
        </row>
        <row r="699">
          <cell r="A699">
            <v>40308901</v>
          </cell>
          <cell r="B699">
            <v>22</v>
          </cell>
          <cell r="C699">
            <v>40308901</v>
          </cell>
          <cell r="D699" t="str">
            <v xml:space="preserve">Acetilcolina, anticorpos bloqueador receptor </v>
          </cell>
        </row>
        <row r="700">
          <cell r="A700">
            <v>40309010</v>
          </cell>
          <cell r="B700">
            <v>22</v>
          </cell>
          <cell r="C700">
            <v>40309010</v>
          </cell>
          <cell r="D700" t="str">
            <v>Adenosina de aminase (ADA) - pesquisa e/ou dosagem em líquidos orgânicos</v>
          </cell>
        </row>
        <row r="701">
          <cell r="A701">
            <v>40309029</v>
          </cell>
          <cell r="B701">
            <v>22</v>
          </cell>
          <cell r="C701">
            <v>40309029</v>
          </cell>
          <cell r="D701" t="str">
            <v>Bioquímica ICR (proteínas + pandy + glicose + cloro) - pesquisa e/ou dosagem em líquidos orgânicos</v>
          </cell>
        </row>
        <row r="702">
          <cell r="A702">
            <v>40309037</v>
          </cell>
          <cell r="B702">
            <v>22</v>
          </cell>
          <cell r="C702">
            <v>40309037</v>
          </cell>
          <cell r="D702" t="str">
            <v>Células, contagem total e específica - pesquisa e/ou dosagem em líquidos orgânicos</v>
          </cell>
        </row>
        <row r="703">
          <cell r="A703">
            <v>40309045</v>
          </cell>
          <cell r="B703">
            <v>22</v>
          </cell>
          <cell r="C703">
            <v>40309045</v>
          </cell>
          <cell r="D703" t="str">
            <v>Células, pesquisa de células neoplásicas (citologia oncótica) - pesquisa e/ou dosagem em líquidos orgânicos</v>
          </cell>
        </row>
        <row r="704">
          <cell r="A704">
            <v>40309053</v>
          </cell>
          <cell r="B704">
            <v>22</v>
          </cell>
          <cell r="C704">
            <v>40309053</v>
          </cell>
          <cell r="D704" t="str">
            <v>Criptococose, cândida, aspérgilus (látex) - pesquisa e/ou dosagem em líquidos orgânicos</v>
          </cell>
        </row>
        <row r="705">
          <cell r="A705">
            <v>40309061</v>
          </cell>
          <cell r="B705">
            <v>22</v>
          </cell>
          <cell r="C705">
            <v>40309061</v>
          </cell>
          <cell r="D705" t="str">
            <v>Eletroforese de proteínas no líquor, com concentração - pesquisa e/ou dosagem em líquidos orgânicos</v>
          </cell>
        </row>
        <row r="706">
          <cell r="A706">
            <v>40309070</v>
          </cell>
          <cell r="B706">
            <v>22</v>
          </cell>
          <cell r="C706">
            <v>40309070</v>
          </cell>
          <cell r="D706" t="str">
            <v>H. Influenzae, S. Pneumonieae, N. Meningitidis A, B e C W135 (cada) - pesquisa e/ou dosagem em líquidos orgânicos</v>
          </cell>
        </row>
        <row r="707">
          <cell r="A707">
            <v>40309088</v>
          </cell>
          <cell r="B707">
            <v>22</v>
          </cell>
          <cell r="C707">
            <v>40309088</v>
          </cell>
          <cell r="D707" t="str">
            <v>Haemophilus influenzae - pesquisa de anticorpos (cada)- pesquisa e/ou dosagem em líquidos orgânicos</v>
          </cell>
        </row>
        <row r="708">
          <cell r="A708">
            <v>40309096</v>
          </cell>
          <cell r="B708">
            <v>22</v>
          </cell>
          <cell r="C708">
            <v>40309096</v>
          </cell>
          <cell r="D708" t="str">
            <v>Índice de imunoprodução (eletrof. e IgG em soro e líquor) - pesquisa e/ou dosagem</v>
          </cell>
        </row>
        <row r="709">
          <cell r="A709">
            <v>40309100</v>
          </cell>
          <cell r="B709">
            <v>22</v>
          </cell>
          <cell r="C709">
            <v>40309100</v>
          </cell>
          <cell r="D709" t="str">
            <v>LCR ambulatorial rotina (aspectos cor + índice de cor + contagem global e  específica  de leucócitos e  hemácias + citologia  oncótica + proteína + glicose + cloro + eletroforese  com  concentração + IgG + reações para neurocisticercose (2) + reações para neuroles (2)</v>
          </cell>
        </row>
        <row r="710">
          <cell r="A710">
            <v>40309118</v>
          </cell>
          <cell r="B710">
            <v>22</v>
          </cell>
          <cell r="C710">
            <v>40309118</v>
          </cell>
          <cell r="D710" t="str">
            <v>LCR hospitalar neurologia (aspectos cor + índices de cor + contagem global e específica de  leucócitos e hemácias + proteína + glicose + cloro + reações para neurocisticercose (2) + reações para  neurolues (2) + bacterioscopia + cultura + látex para bactérias)</v>
          </cell>
        </row>
        <row r="711">
          <cell r="A711">
            <v>40309126</v>
          </cell>
          <cell r="B711">
            <v>22</v>
          </cell>
          <cell r="C711">
            <v>40309126</v>
          </cell>
          <cell r="D711" t="str">
            <v>LCR pronto socorro (aspectos cor + índice  de cor + contagem  global  e  específica  de  leucócitos  e hemácias + proteína + glicose + cloro + lactato + bacterioscopia + cultura + látex para bactérias)</v>
          </cell>
        </row>
        <row r="712">
          <cell r="A712">
            <v>40309134</v>
          </cell>
          <cell r="B712">
            <v>22</v>
          </cell>
          <cell r="C712">
            <v>40309134</v>
          </cell>
          <cell r="D712" t="str">
            <v>Pesquisa de bandas oligoclonais por isofocalização - pesquisa e/ou dosagem em líquidos orgânicos</v>
          </cell>
        </row>
        <row r="713">
          <cell r="A713">
            <v>40309142</v>
          </cell>
          <cell r="B713">
            <v>22</v>
          </cell>
          <cell r="C713">
            <v>40309142</v>
          </cell>
          <cell r="D713" t="str">
            <v>Proteína mielina básica, anticorpo anti - pesquisa e/ou dosagem em líquidos orgânicos</v>
          </cell>
        </row>
        <row r="714">
          <cell r="A714">
            <v>40309266</v>
          </cell>
          <cell r="B714">
            <v>22</v>
          </cell>
          <cell r="C714">
            <v>40309266</v>
          </cell>
          <cell r="D714" t="str">
            <v>Aminoácidos no líquido cefalorraquidiano</v>
          </cell>
        </row>
        <row r="715">
          <cell r="A715">
            <v>40309304</v>
          </cell>
          <cell r="B715">
            <v>22</v>
          </cell>
          <cell r="C715">
            <v>40309304</v>
          </cell>
          <cell r="D715" t="str">
            <v>Anticorpo antiespermatozóide - pesquisa e/ou dosagem em líquidos orgânicos</v>
          </cell>
        </row>
        <row r="716">
          <cell r="A716">
            <v>40309312</v>
          </cell>
          <cell r="B716">
            <v>22</v>
          </cell>
          <cell r="C716">
            <v>40309312</v>
          </cell>
          <cell r="D716" t="str">
            <v>Espermograma (caracteres físicos, pH, fludificação, motilidade, vitalidade, contagem e morfologia)</v>
          </cell>
        </row>
        <row r="717">
          <cell r="A717">
            <v>40309320</v>
          </cell>
          <cell r="B717">
            <v>22</v>
          </cell>
          <cell r="C717">
            <v>40309320</v>
          </cell>
          <cell r="D717" t="str">
            <v>Espermograma e teste de penetração "in vitro", velocidade penetração vertical, colocação  vital, teste de revitalização</v>
          </cell>
        </row>
        <row r="718">
          <cell r="A718">
            <v>40309401</v>
          </cell>
          <cell r="B718">
            <v>22</v>
          </cell>
          <cell r="C718">
            <v>40309401</v>
          </cell>
          <cell r="D718" t="str">
            <v>Clements, teste</v>
          </cell>
        </row>
        <row r="719">
          <cell r="A719">
            <v>40309410</v>
          </cell>
          <cell r="B719">
            <v>22</v>
          </cell>
          <cell r="C719">
            <v>40309410</v>
          </cell>
          <cell r="D719" t="str">
            <v>Espectrofotometria de líquido amniótico</v>
          </cell>
        </row>
        <row r="720">
          <cell r="A720">
            <v>40309428</v>
          </cell>
          <cell r="B720">
            <v>22</v>
          </cell>
          <cell r="C720">
            <v>40309428</v>
          </cell>
          <cell r="D720" t="str">
            <v>Fosfolipídios (relação lecitina/esfingomielina) - pesquisa e/ou dosagem em líquidos orgânicos</v>
          </cell>
        </row>
        <row r="721">
          <cell r="A721">
            <v>40309436</v>
          </cell>
          <cell r="B721">
            <v>22</v>
          </cell>
          <cell r="C721">
            <v>40309436</v>
          </cell>
          <cell r="D721" t="str">
            <v>Maturidade pulmonar fetal - - pesquisa e/ou dosagem em líquidos orgânicos</v>
          </cell>
        </row>
        <row r="722">
          <cell r="A722">
            <v>40309444</v>
          </cell>
          <cell r="B722">
            <v>22</v>
          </cell>
          <cell r="C722">
            <v>40309444</v>
          </cell>
          <cell r="D722" t="str">
            <v>Rotina do líquido amniótico-amniograma (citológico espectrofotometria, creatinina e teste de clements)</v>
          </cell>
        </row>
        <row r="723">
          <cell r="A723">
            <v>40309509</v>
          </cell>
          <cell r="B723">
            <v>22</v>
          </cell>
          <cell r="C723">
            <v>40309509</v>
          </cell>
          <cell r="D723" t="str">
            <v>Cristais com luz polarizada - pesquisa e/ou dosagem em líquidos orgânicos</v>
          </cell>
        </row>
        <row r="724">
          <cell r="A724">
            <v>40309517</v>
          </cell>
          <cell r="B724">
            <v>22</v>
          </cell>
          <cell r="C724">
            <v>40309517</v>
          </cell>
          <cell r="D724" t="str">
            <v>Ragócitos, pesquisa</v>
          </cell>
        </row>
        <row r="725">
          <cell r="A725">
            <v>40309525</v>
          </cell>
          <cell r="B725">
            <v>22</v>
          </cell>
          <cell r="C725">
            <v>40309525</v>
          </cell>
          <cell r="D725" t="str">
            <v>Rotina líquido sinovial - caracteres físicos, citologia, proteínas, ácido úrico, látex p/ F.R., BACT.</v>
          </cell>
        </row>
        <row r="726">
          <cell r="A726">
            <v>40310019</v>
          </cell>
          <cell r="B726">
            <v>22</v>
          </cell>
          <cell r="C726">
            <v>40310019</v>
          </cell>
          <cell r="D726" t="str">
            <v>A fresco, exame</v>
          </cell>
        </row>
        <row r="727">
          <cell r="A727">
            <v>40310035</v>
          </cell>
          <cell r="B727">
            <v>22</v>
          </cell>
          <cell r="C727">
            <v>40310035</v>
          </cell>
          <cell r="D727" t="str">
            <v>Antibiograma p/ bacilos álcool-resistentes - drogas de 2 linhas</v>
          </cell>
        </row>
        <row r="728">
          <cell r="A728">
            <v>40310043</v>
          </cell>
          <cell r="B728">
            <v>22</v>
          </cell>
          <cell r="C728">
            <v>40310043</v>
          </cell>
          <cell r="D728" t="str">
            <v>Antígenos fúngicos, pesquisa</v>
          </cell>
        </row>
        <row r="729">
          <cell r="A729">
            <v>40310051</v>
          </cell>
          <cell r="B729">
            <v>22</v>
          </cell>
          <cell r="C729">
            <v>40310051</v>
          </cell>
          <cell r="D729" t="str">
            <v>B.A.A.R. (Ziehl ou fluorescência, pesquisa direta e após homogeneização) - pesquisa</v>
          </cell>
        </row>
        <row r="730">
          <cell r="A730">
            <v>40310060</v>
          </cell>
          <cell r="B730">
            <v>22</v>
          </cell>
          <cell r="C730">
            <v>40310060</v>
          </cell>
          <cell r="D730" t="str">
            <v>Bacterioscopia (Gram, Ziehl, Albert  etc), por lâmina</v>
          </cell>
        </row>
        <row r="731">
          <cell r="A731">
            <v>40310078</v>
          </cell>
          <cell r="B731">
            <v>22</v>
          </cell>
          <cell r="C731">
            <v>40310078</v>
          </cell>
          <cell r="D731" t="str">
            <v>Chlamydia, cultura</v>
          </cell>
        </row>
        <row r="732">
          <cell r="A732">
            <v>40310086</v>
          </cell>
          <cell r="B732">
            <v>22</v>
          </cell>
          <cell r="C732">
            <v>40310086</v>
          </cell>
          <cell r="D732" t="str">
            <v>Cólera - identificação (sorotipagem incluída)</v>
          </cell>
        </row>
        <row r="733">
          <cell r="A733">
            <v>40310094</v>
          </cell>
          <cell r="B733">
            <v>22</v>
          </cell>
          <cell r="C733">
            <v>40310094</v>
          </cell>
          <cell r="D733" t="str">
            <v>Corpúsculos de Donovani, pesquisa direta de</v>
          </cell>
        </row>
        <row r="734">
          <cell r="A734">
            <v>40310108</v>
          </cell>
          <cell r="B734">
            <v>22</v>
          </cell>
          <cell r="C734">
            <v>40310108</v>
          </cell>
          <cell r="D734" t="str">
            <v>Criptococo (tinta da China), pesquisa de</v>
          </cell>
        </row>
        <row r="735">
          <cell r="A735">
            <v>40310116</v>
          </cell>
          <cell r="B735">
            <v>22</v>
          </cell>
          <cell r="C735">
            <v>40310116</v>
          </cell>
          <cell r="D735" t="str">
            <v>Criptosporidium, pesquisa</v>
          </cell>
        </row>
        <row r="736">
          <cell r="A736">
            <v>40310124</v>
          </cell>
          <cell r="B736">
            <v>22</v>
          </cell>
          <cell r="C736">
            <v>40310124</v>
          </cell>
          <cell r="D736" t="str">
            <v>Cultura bacteriana (em diversos materiais biológicos)</v>
          </cell>
        </row>
        <row r="737">
          <cell r="A737">
            <v>40310132</v>
          </cell>
          <cell r="B737">
            <v>22</v>
          </cell>
          <cell r="C737">
            <v>40310132</v>
          </cell>
          <cell r="D737" t="str">
            <v>Cultura para bactérias anaeróbicas</v>
          </cell>
        </row>
        <row r="738">
          <cell r="A738">
            <v>40310140</v>
          </cell>
          <cell r="B738">
            <v>22</v>
          </cell>
          <cell r="C738">
            <v>40310140</v>
          </cell>
          <cell r="D738" t="str">
            <v>Cultura para fungos</v>
          </cell>
        </row>
        <row r="739">
          <cell r="A739">
            <v>40310159</v>
          </cell>
          <cell r="B739">
            <v>22</v>
          </cell>
          <cell r="C739">
            <v>40310159</v>
          </cell>
          <cell r="D739" t="str">
            <v>Cultura para mycobacterium</v>
          </cell>
        </row>
        <row r="740">
          <cell r="A740">
            <v>40310167</v>
          </cell>
          <cell r="B740">
            <v>22</v>
          </cell>
          <cell r="C740">
            <v>40310167</v>
          </cell>
          <cell r="D740" t="str">
            <v>Cultura quantitativa de secreções pulmonares, quando necessitar tratamento prévio c/ N.C.A.</v>
          </cell>
        </row>
        <row r="741">
          <cell r="A741">
            <v>40310175</v>
          </cell>
          <cell r="B741">
            <v>22</v>
          </cell>
          <cell r="C741">
            <v>40310175</v>
          </cell>
          <cell r="D741" t="str">
            <v>Cultura, fezes: salmonela, shigellae e esc. Coli enteropatogênicas, enteroinvasora (sorol. Incluída) + campylobacter SP. + E. Coli entero-hemorrágica</v>
          </cell>
        </row>
        <row r="742">
          <cell r="A742">
            <v>40310183</v>
          </cell>
          <cell r="B742">
            <v>22</v>
          </cell>
          <cell r="C742">
            <v>40310183</v>
          </cell>
          <cell r="D742" t="str">
            <v>Cultura, fezes: salmonella, shigella e escherichia coli enteropatogênicas (sorologia incluída)</v>
          </cell>
        </row>
        <row r="743">
          <cell r="A743">
            <v>40310191</v>
          </cell>
          <cell r="B743">
            <v>22</v>
          </cell>
          <cell r="C743">
            <v>40310191</v>
          </cell>
          <cell r="D743" t="str">
            <v>Cultura, herpesvírus ou outro</v>
          </cell>
        </row>
        <row r="744">
          <cell r="A744">
            <v>40310205</v>
          </cell>
          <cell r="B744">
            <v>22</v>
          </cell>
          <cell r="C744">
            <v>40310205</v>
          </cell>
          <cell r="D744" t="str">
            <v>Cultura, micoplasma ou ureaplasma</v>
          </cell>
        </row>
        <row r="745">
          <cell r="A745">
            <v>40310213</v>
          </cell>
          <cell r="B745">
            <v>22</v>
          </cell>
          <cell r="C745">
            <v>40310213</v>
          </cell>
          <cell r="D745" t="str">
            <v>Cultura, urina com contagem de colônias</v>
          </cell>
        </row>
        <row r="746">
          <cell r="A746">
            <v>40310221</v>
          </cell>
          <cell r="B746">
            <v>22</v>
          </cell>
          <cell r="C746">
            <v>40310221</v>
          </cell>
          <cell r="D746" t="str">
            <v>Estreptococos - A, teste rápido</v>
          </cell>
        </row>
        <row r="747">
          <cell r="A747">
            <v>40310230</v>
          </cell>
          <cell r="B747">
            <v>22</v>
          </cell>
          <cell r="C747">
            <v>40310230</v>
          </cell>
          <cell r="D747" t="str">
            <v>Fungos, pesquisa de (a fresco lactofenol, tinta da China)</v>
          </cell>
        </row>
        <row r="748">
          <cell r="A748">
            <v>40310248</v>
          </cell>
          <cell r="B748">
            <v>22</v>
          </cell>
          <cell r="C748">
            <v>40310248</v>
          </cell>
          <cell r="D748" t="str">
            <v>Hemocultura (por amostra)</v>
          </cell>
        </row>
        <row r="749">
          <cell r="A749">
            <v>40310256</v>
          </cell>
          <cell r="B749">
            <v>22</v>
          </cell>
          <cell r="C749">
            <v>40310256</v>
          </cell>
          <cell r="D749" t="str">
            <v>Hemocultura automatizada (por amostra)</v>
          </cell>
        </row>
        <row r="750">
          <cell r="A750">
            <v>40310264</v>
          </cell>
          <cell r="B750">
            <v>22</v>
          </cell>
          <cell r="C750">
            <v>40310264</v>
          </cell>
          <cell r="D750" t="str">
            <v>Hemocultura para bactérias anaeróbias (por amostra)</v>
          </cell>
        </row>
        <row r="751">
          <cell r="A751">
            <v>40310272</v>
          </cell>
          <cell r="B751">
            <v>22</v>
          </cell>
          <cell r="C751">
            <v>40310272</v>
          </cell>
          <cell r="D751" t="str">
            <v>Hemophilus (bordetella) pertussis - pesquisa</v>
          </cell>
        </row>
        <row r="752">
          <cell r="A752">
            <v>40310280</v>
          </cell>
          <cell r="B752">
            <v>22</v>
          </cell>
          <cell r="C752">
            <v>40310280</v>
          </cell>
          <cell r="D752" t="str">
            <v>Hansen, pesquisa de (por material)</v>
          </cell>
        </row>
        <row r="753">
          <cell r="A753">
            <v>40310299</v>
          </cell>
          <cell r="B753">
            <v>22</v>
          </cell>
          <cell r="C753">
            <v>40310299</v>
          </cell>
          <cell r="D753" t="str">
            <v>Leptospira (campo escuro após concentração) pesquisa</v>
          </cell>
        </row>
        <row r="754">
          <cell r="A754">
            <v>40310302</v>
          </cell>
          <cell r="B754">
            <v>22</v>
          </cell>
          <cell r="C754">
            <v>40310302</v>
          </cell>
          <cell r="D754" t="str">
            <v>Microorganismos - teste de sensibilidade a drogas MIC, por droga testada</v>
          </cell>
        </row>
        <row r="755">
          <cell r="A755">
            <v>40310310</v>
          </cell>
          <cell r="B755">
            <v>22</v>
          </cell>
          <cell r="C755">
            <v>40310310</v>
          </cell>
          <cell r="D755" t="str">
            <v>Paracoccidioides, pesquisa de</v>
          </cell>
        </row>
        <row r="756">
          <cell r="A756">
            <v>40310329</v>
          </cell>
          <cell r="B756">
            <v>22</v>
          </cell>
          <cell r="C756">
            <v>40310329</v>
          </cell>
          <cell r="D756" t="str">
            <v>Pneumocysti carinii, pesquisa por coloração especial</v>
          </cell>
        </row>
        <row r="757">
          <cell r="A757">
            <v>40310337</v>
          </cell>
          <cell r="B757">
            <v>22</v>
          </cell>
          <cell r="C757">
            <v>40310337</v>
          </cell>
          <cell r="D757" t="str">
            <v>Rotavírus, pesquisa, Elisa</v>
          </cell>
        </row>
        <row r="758">
          <cell r="A758">
            <v>40310345</v>
          </cell>
          <cell r="B758">
            <v>22</v>
          </cell>
          <cell r="C758">
            <v>40310345</v>
          </cell>
          <cell r="D758" t="str">
            <v>Treponema (campo escuro) - pesquisa</v>
          </cell>
        </row>
        <row r="759">
          <cell r="A759">
            <v>40310361</v>
          </cell>
          <cell r="B759">
            <v>22</v>
          </cell>
          <cell r="C759">
            <v>40310361</v>
          </cell>
          <cell r="D759" t="str">
            <v>Citomegalovírus - shell vial - pesquisa</v>
          </cell>
        </row>
        <row r="760">
          <cell r="A760">
            <v>40310370</v>
          </cell>
          <cell r="B760">
            <v>22</v>
          </cell>
          <cell r="C760">
            <v>40310370</v>
          </cell>
          <cell r="D760" t="str">
            <v>Microsporídia, pesquisa nas fezes</v>
          </cell>
        </row>
        <row r="761">
          <cell r="A761">
            <v>40310388</v>
          </cell>
          <cell r="B761">
            <v>22</v>
          </cell>
          <cell r="C761">
            <v>40310388</v>
          </cell>
          <cell r="D761" t="str">
            <v>Sarcoptes scabei, pesquisa</v>
          </cell>
        </row>
        <row r="762">
          <cell r="A762">
            <v>40310400</v>
          </cell>
          <cell r="B762">
            <v>22</v>
          </cell>
          <cell r="C762">
            <v>40310400</v>
          </cell>
          <cell r="D762" t="str">
            <v>Cultura automatizada - MICROBIOLOGIA</v>
          </cell>
        </row>
        <row r="763">
          <cell r="A763">
            <v>40310418</v>
          </cell>
          <cell r="B763">
            <v>22</v>
          </cell>
          <cell r="C763">
            <v>40310418</v>
          </cell>
          <cell r="D763" t="str">
            <v>Antibiograma (teste de sensibilidade e antibióticos e quimioterápicos), por bactéria - NÃO automatizado</v>
          </cell>
        </row>
        <row r="764">
          <cell r="A764">
            <v>40310426</v>
          </cell>
          <cell r="B764">
            <v>22</v>
          </cell>
          <cell r="C764">
            <v>40310426</v>
          </cell>
          <cell r="D764" t="str">
            <v>Antibiograma automatizado</v>
          </cell>
        </row>
        <row r="765">
          <cell r="A765">
            <v>40310434</v>
          </cell>
          <cell r="B765">
            <v>22</v>
          </cell>
          <cell r="C765">
            <v>40310434</v>
          </cell>
          <cell r="D765" t="str">
            <v>Leishmania, pesquisa - pesquisa</v>
          </cell>
        </row>
        <row r="766">
          <cell r="A766">
            <v>40310515</v>
          </cell>
          <cell r="B766">
            <v>22</v>
          </cell>
          <cell r="C766">
            <v>40310515</v>
          </cell>
          <cell r="D766" t="str">
            <v>Pesquisa de antígenos bacterianos</v>
          </cell>
        </row>
        <row r="767">
          <cell r="A767">
            <v>40310540</v>
          </cell>
          <cell r="B767">
            <v>22</v>
          </cell>
          <cell r="C767">
            <v>40310540</v>
          </cell>
          <cell r="D767" t="str">
            <v>Protozoários, cultura para</v>
          </cell>
        </row>
        <row r="768">
          <cell r="A768">
            <v>40310558</v>
          </cell>
          <cell r="B768">
            <v>22</v>
          </cell>
          <cell r="C768">
            <v>40310558</v>
          </cell>
          <cell r="D768" t="str">
            <v>Streptococcus B hemol cultura qualquer material</v>
          </cell>
        </row>
        <row r="769">
          <cell r="A769">
            <v>40310566</v>
          </cell>
          <cell r="B769">
            <v>22</v>
          </cell>
          <cell r="C769">
            <v>40310566</v>
          </cell>
          <cell r="D769" t="str">
            <v>Teste de sensibilidade mycobacterium cepas de bactérias</v>
          </cell>
        </row>
        <row r="770">
          <cell r="A770">
            <v>40310604</v>
          </cell>
          <cell r="B770">
            <v>22</v>
          </cell>
          <cell r="C770">
            <v>40310604</v>
          </cell>
          <cell r="D770" t="str">
            <v>Antifungigrama</v>
          </cell>
        </row>
        <row r="771">
          <cell r="A771">
            <v>40310620</v>
          </cell>
          <cell r="B771">
            <v>22</v>
          </cell>
          <cell r="C771">
            <v>40310620</v>
          </cell>
          <cell r="D771" t="str">
            <v>Cultura, para agentes multirresistentes, vários materiais</v>
          </cell>
        </row>
        <row r="772">
          <cell r="A772">
            <v>40310647</v>
          </cell>
          <cell r="B772">
            <v>22</v>
          </cell>
          <cell r="C772">
            <v>40310647</v>
          </cell>
          <cell r="D772" t="str">
            <v>Cultura quantitativa queimados (pele)</v>
          </cell>
        </row>
        <row r="773">
          <cell r="A773">
            <v>40310671</v>
          </cell>
          <cell r="B773">
            <v>22</v>
          </cell>
          <cell r="C773">
            <v>40310671</v>
          </cell>
          <cell r="D773" t="str">
            <v>Cultura em leite materno</v>
          </cell>
        </row>
        <row r="774">
          <cell r="A774">
            <v>40310736</v>
          </cell>
          <cell r="B774">
            <v>22</v>
          </cell>
          <cell r="C774">
            <v>40310736</v>
          </cell>
          <cell r="D774" t="str">
            <v>Identificação de bactérias por método sorológico/bioquímico</v>
          </cell>
        </row>
        <row r="775">
          <cell r="A775">
            <v>40311015</v>
          </cell>
          <cell r="B775">
            <v>22</v>
          </cell>
          <cell r="C775">
            <v>40311015</v>
          </cell>
          <cell r="D775" t="str">
            <v>Ácido cítrico - pesquisa e/ou dosagem na urina</v>
          </cell>
        </row>
        <row r="776">
          <cell r="A776">
            <v>40311023</v>
          </cell>
          <cell r="B776">
            <v>22</v>
          </cell>
          <cell r="C776">
            <v>40311023</v>
          </cell>
          <cell r="D776" t="str">
            <v>Ácido homogentísico - pesquisa e/ou dosagem na urina</v>
          </cell>
        </row>
        <row r="777">
          <cell r="A777">
            <v>40311031</v>
          </cell>
          <cell r="B777">
            <v>22</v>
          </cell>
          <cell r="C777">
            <v>40311031</v>
          </cell>
          <cell r="D777" t="str">
            <v>Alcaptonúria  - pesquisa e/ou dosagem na urina</v>
          </cell>
        </row>
        <row r="778">
          <cell r="A778">
            <v>40311040</v>
          </cell>
          <cell r="B778">
            <v>22</v>
          </cell>
          <cell r="C778">
            <v>40311040</v>
          </cell>
          <cell r="D778" t="str">
            <v>Cálculos urinários - análise</v>
          </cell>
        </row>
        <row r="779">
          <cell r="A779">
            <v>40311058</v>
          </cell>
          <cell r="B779">
            <v>22</v>
          </cell>
          <cell r="C779">
            <v>40311058</v>
          </cell>
          <cell r="D779" t="str">
            <v>Catecolaminas fracionadas - dopamina, epinefrina, norepinefrina (cada) - pesquisa e/ou dosagem na urina</v>
          </cell>
        </row>
        <row r="780">
          <cell r="A780">
            <v>40311066</v>
          </cell>
          <cell r="B780">
            <v>22</v>
          </cell>
          <cell r="C780">
            <v>40311066</v>
          </cell>
          <cell r="D780" t="str">
            <v>Cistinúria, pesquisa</v>
          </cell>
        </row>
        <row r="781">
          <cell r="A781">
            <v>40311074</v>
          </cell>
          <cell r="B781">
            <v>22</v>
          </cell>
          <cell r="C781">
            <v>40311074</v>
          </cell>
          <cell r="D781" t="str">
            <v>Coproporfirina III - pesquisa e/ou dosagem na urina</v>
          </cell>
        </row>
        <row r="782">
          <cell r="A782">
            <v>40311082</v>
          </cell>
          <cell r="B782">
            <v>22</v>
          </cell>
          <cell r="C782">
            <v>40311082</v>
          </cell>
          <cell r="D782" t="str">
            <v>Corpos cetônicos, pesquisa - na urina</v>
          </cell>
        </row>
        <row r="783">
          <cell r="A783">
            <v>40311090</v>
          </cell>
          <cell r="B783">
            <v>22</v>
          </cell>
          <cell r="C783">
            <v>40311090</v>
          </cell>
          <cell r="D783" t="str">
            <v>Cromatografia de açúcares - na urina</v>
          </cell>
        </row>
        <row r="784">
          <cell r="A784">
            <v>40311104</v>
          </cell>
          <cell r="B784">
            <v>22</v>
          </cell>
          <cell r="C784">
            <v>40311104</v>
          </cell>
          <cell r="D784" t="str">
            <v>Dismorfismo eritrocitário, pesquisa (contraste de fase) - na urina</v>
          </cell>
        </row>
        <row r="785">
          <cell r="A785">
            <v>40311112</v>
          </cell>
          <cell r="B785">
            <v>22</v>
          </cell>
          <cell r="C785">
            <v>40311112</v>
          </cell>
          <cell r="D785" t="str">
            <v>Erros inatos do metabolismo baterias de testes químicos de triagem em urina (mínimo de 6 testes)</v>
          </cell>
        </row>
        <row r="786">
          <cell r="A786">
            <v>40311120</v>
          </cell>
          <cell r="B786">
            <v>22</v>
          </cell>
          <cell r="C786">
            <v>40311120</v>
          </cell>
          <cell r="D786" t="str">
            <v>Frutosúria, pesquisa</v>
          </cell>
        </row>
        <row r="787">
          <cell r="A787">
            <v>40311139</v>
          </cell>
          <cell r="B787">
            <v>22</v>
          </cell>
          <cell r="C787">
            <v>40311139</v>
          </cell>
          <cell r="D787" t="str">
            <v>Galactosúria, pesquisa</v>
          </cell>
        </row>
        <row r="788">
          <cell r="A788">
            <v>40311147</v>
          </cell>
          <cell r="B788">
            <v>22</v>
          </cell>
          <cell r="C788">
            <v>40311147</v>
          </cell>
          <cell r="D788" t="str">
            <v>Lipóides, pesquisa - na urina</v>
          </cell>
        </row>
        <row r="789">
          <cell r="A789">
            <v>40311155</v>
          </cell>
          <cell r="B789">
            <v>22</v>
          </cell>
          <cell r="C789">
            <v>40311155</v>
          </cell>
          <cell r="D789" t="str">
            <v>Melanina, pesquisa - na urina</v>
          </cell>
        </row>
        <row r="790">
          <cell r="A790">
            <v>40311163</v>
          </cell>
          <cell r="B790">
            <v>22</v>
          </cell>
          <cell r="C790">
            <v>40311163</v>
          </cell>
          <cell r="D790" t="str">
            <v>Metanefrinas urinárias, dosagem</v>
          </cell>
        </row>
        <row r="791">
          <cell r="A791">
            <v>40311171</v>
          </cell>
          <cell r="B791">
            <v>22</v>
          </cell>
          <cell r="C791">
            <v>40311171</v>
          </cell>
          <cell r="D791" t="str">
            <v>Microalbuminúria</v>
          </cell>
        </row>
        <row r="792">
          <cell r="A792">
            <v>40311180</v>
          </cell>
          <cell r="B792">
            <v>22</v>
          </cell>
          <cell r="C792">
            <v>40311180</v>
          </cell>
          <cell r="D792" t="str">
            <v>Pesquisa ou dosagem de um componente urinário</v>
          </cell>
        </row>
        <row r="793">
          <cell r="A793">
            <v>40311198</v>
          </cell>
          <cell r="B793">
            <v>22</v>
          </cell>
          <cell r="C793">
            <v>40311198</v>
          </cell>
          <cell r="D793" t="str">
            <v>Porfobilinogênio, pesquisa - na urina</v>
          </cell>
        </row>
        <row r="794">
          <cell r="A794">
            <v>40311201</v>
          </cell>
          <cell r="B794">
            <v>22</v>
          </cell>
          <cell r="C794">
            <v>40311201</v>
          </cell>
          <cell r="D794" t="str">
            <v>Proteínas de Bence Jones, pesquisa - na urina</v>
          </cell>
        </row>
        <row r="795">
          <cell r="A795">
            <v>40311210</v>
          </cell>
          <cell r="B795">
            <v>22</v>
          </cell>
          <cell r="C795">
            <v>40311210</v>
          </cell>
          <cell r="D795" t="str">
            <v>Rotina de urina (caracteres físicos, elementos anormais e sedimentoscopia)</v>
          </cell>
        </row>
        <row r="796">
          <cell r="A796">
            <v>40311228</v>
          </cell>
          <cell r="B796">
            <v>22</v>
          </cell>
          <cell r="C796">
            <v>40311228</v>
          </cell>
          <cell r="D796" t="str">
            <v>Uroporfirinas, dosagem</v>
          </cell>
        </row>
        <row r="797">
          <cell r="A797">
            <v>40311236</v>
          </cell>
          <cell r="B797">
            <v>22</v>
          </cell>
          <cell r="C797">
            <v>40311236</v>
          </cell>
          <cell r="D797" t="str">
            <v>2,5-hexanodiona, dosagem na urina</v>
          </cell>
        </row>
        <row r="798">
          <cell r="A798">
            <v>40311244</v>
          </cell>
          <cell r="B798">
            <v>22</v>
          </cell>
          <cell r="C798">
            <v>40311244</v>
          </cell>
          <cell r="D798" t="str">
            <v>Cistina - pesquisa e/ou dosagem na urina</v>
          </cell>
        </row>
        <row r="799">
          <cell r="A799">
            <v>40311252</v>
          </cell>
          <cell r="B799">
            <v>22</v>
          </cell>
          <cell r="C799">
            <v>40311252</v>
          </cell>
          <cell r="D799" t="str">
            <v>Porfobilinogênio - na urina</v>
          </cell>
        </row>
        <row r="800">
          <cell r="A800">
            <v>40311279</v>
          </cell>
          <cell r="B800">
            <v>22</v>
          </cell>
          <cell r="C800">
            <v>40311279</v>
          </cell>
          <cell r="D800" t="str">
            <v>Bartituratos - pesquisa e/ou dosagem na urina</v>
          </cell>
        </row>
        <row r="801">
          <cell r="A801">
            <v>40311295</v>
          </cell>
          <cell r="B801">
            <v>22</v>
          </cell>
          <cell r="C801">
            <v>40311295</v>
          </cell>
          <cell r="D801" t="str">
            <v>Contagem sedimentar de Addis</v>
          </cell>
        </row>
        <row r="802">
          <cell r="A802">
            <v>40311309</v>
          </cell>
          <cell r="B802">
            <v>22</v>
          </cell>
          <cell r="C802">
            <v>40311309</v>
          </cell>
          <cell r="D802" t="str">
            <v>Eletroforese de proteínas urinárias, com concentração</v>
          </cell>
        </row>
        <row r="803">
          <cell r="A803">
            <v>40311317</v>
          </cell>
          <cell r="B803">
            <v>22</v>
          </cell>
          <cell r="C803">
            <v>40311317</v>
          </cell>
          <cell r="D803" t="str">
            <v>Fenilcetonúria, pesquisa</v>
          </cell>
        </row>
        <row r="804">
          <cell r="A804">
            <v>40311325</v>
          </cell>
          <cell r="B804">
            <v>22</v>
          </cell>
          <cell r="C804">
            <v>40311325</v>
          </cell>
          <cell r="D804" t="str">
            <v>Histidina, pesquisa - na urina</v>
          </cell>
        </row>
        <row r="805">
          <cell r="A805">
            <v>40311341</v>
          </cell>
          <cell r="B805">
            <v>22</v>
          </cell>
          <cell r="C805">
            <v>40311341</v>
          </cell>
          <cell r="D805" t="str">
            <v>Mioglobina, pesquisa - na urina</v>
          </cell>
        </row>
        <row r="806">
          <cell r="A806">
            <v>40311350</v>
          </cell>
          <cell r="B806">
            <v>22</v>
          </cell>
          <cell r="C806">
            <v>40311350</v>
          </cell>
          <cell r="D806" t="str">
            <v>Osmolalidade, determinação - na urina</v>
          </cell>
        </row>
        <row r="807">
          <cell r="A807">
            <v>40311368</v>
          </cell>
          <cell r="B807">
            <v>22</v>
          </cell>
          <cell r="C807">
            <v>40311368</v>
          </cell>
          <cell r="D807" t="str">
            <v>Prova de concentração (Fishberg ou Volhard) - na urina</v>
          </cell>
        </row>
        <row r="808">
          <cell r="A808">
            <v>40311392</v>
          </cell>
          <cell r="B808">
            <v>22</v>
          </cell>
          <cell r="C808">
            <v>40311392</v>
          </cell>
          <cell r="D808" t="str">
            <v>Tirosinose, pesquisa - na urina</v>
          </cell>
        </row>
        <row r="809">
          <cell r="A809">
            <v>40311430</v>
          </cell>
          <cell r="B809">
            <v>22</v>
          </cell>
          <cell r="C809">
            <v>40311430</v>
          </cell>
          <cell r="D809" t="str">
            <v>Hemoglobina livre na urina (amostra isolada)</v>
          </cell>
        </row>
        <row r="810">
          <cell r="A810">
            <v>40311473</v>
          </cell>
          <cell r="B810">
            <v>22</v>
          </cell>
          <cell r="C810">
            <v>40311473</v>
          </cell>
          <cell r="D810" t="str">
            <v>Teste de concentração urinária após DDAVP</v>
          </cell>
        </row>
        <row r="811">
          <cell r="A811">
            <v>40311503</v>
          </cell>
          <cell r="B811">
            <v>22</v>
          </cell>
          <cell r="C811">
            <v>40311503</v>
          </cell>
          <cell r="D811" t="str">
            <v>Pesquisa de sulfatídeos e material metacromático na urina</v>
          </cell>
        </row>
        <row r="812">
          <cell r="A812">
            <v>40312020</v>
          </cell>
          <cell r="B812">
            <v>22</v>
          </cell>
          <cell r="C812">
            <v>40312020</v>
          </cell>
          <cell r="D812" t="str">
            <v>Cromatina sexual, pesquisa (com diretriz definida pela ANS - nº 110)</v>
          </cell>
        </row>
        <row r="813">
          <cell r="A813">
            <v>40312046</v>
          </cell>
          <cell r="B813">
            <v>22</v>
          </cell>
          <cell r="C813">
            <v>40312046</v>
          </cell>
          <cell r="D813" t="str">
            <v>Iontoforese para a coleta de suor, com dosagem de cloro</v>
          </cell>
        </row>
        <row r="814">
          <cell r="A814">
            <v>40312054</v>
          </cell>
          <cell r="B814">
            <v>22</v>
          </cell>
          <cell r="C814">
            <v>40312054</v>
          </cell>
          <cell r="D814" t="str">
            <v>Muco-nasal, pesquisa de eosinófilos e mastócitos</v>
          </cell>
        </row>
        <row r="815">
          <cell r="A815">
            <v>40312062</v>
          </cell>
          <cell r="B815">
            <v>22</v>
          </cell>
          <cell r="C815">
            <v>40312062</v>
          </cell>
          <cell r="D815" t="str">
            <v>Perfil  metabólico  para  litíase  renal: sangue (Ca, P, AU, Cr) urina: (Ca, AU, P, citr, pesq. Cistina) AMP-cíclico</v>
          </cell>
        </row>
        <row r="816">
          <cell r="A816">
            <v>40312070</v>
          </cell>
          <cell r="B816">
            <v>22</v>
          </cell>
          <cell r="C816">
            <v>40312070</v>
          </cell>
          <cell r="D816" t="str">
            <v>Gastroacidograma - secreção basal para 60' e 4 amostras após o estímulo (fornecimento de material inclusive tubagem), teste</v>
          </cell>
        </row>
        <row r="817">
          <cell r="A817">
            <v>40312097</v>
          </cell>
          <cell r="B817">
            <v>22</v>
          </cell>
          <cell r="C817">
            <v>40312097</v>
          </cell>
          <cell r="D817" t="str">
            <v>Pancreozima - secretina no suco duodenal, teste</v>
          </cell>
        </row>
        <row r="818">
          <cell r="A818">
            <v>40312100</v>
          </cell>
          <cell r="B818">
            <v>22</v>
          </cell>
          <cell r="C818">
            <v>40312100</v>
          </cell>
          <cell r="D818" t="str">
            <v>Rotina da biles A, B, C e do suco duodenal (caracteres físicos e microscópicos inclusive tubagem)</v>
          </cell>
        </row>
        <row r="819">
          <cell r="A819">
            <v>40312127</v>
          </cell>
          <cell r="B819">
            <v>22</v>
          </cell>
          <cell r="C819">
            <v>40312127</v>
          </cell>
          <cell r="D819" t="str">
            <v>Perfil reumatológico (ácido úrico, eletroforese de proteínas, FAN, VHS, prova do látex P/F. R, W. Rose)</v>
          </cell>
        </row>
        <row r="820">
          <cell r="A820">
            <v>40312143</v>
          </cell>
          <cell r="B820">
            <v>22</v>
          </cell>
          <cell r="C820">
            <v>40312143</v>
          </cell>
          <cell r="D820" t="str">
            <v xml:space="preserve">Prova atividade de febre reumática (aslo, eletroforese de proteínas, muco-proteínas e proteína "C" reativa) </v>
          </cell>
        </row>
        <row r="821">
          <cell r="A821">
            <v>40312151</v>
          </cell>
          <cell r="B821">
            <v>22</v>
          </cell>
          <cell r="C821">
            <v>40312151</v>
          </cell>
          <cell r="D821" t="str">
            <v>Provas de função hepática (bilirrubinas, eletroforese de proteínas, FA, TGO, TGP e Gama-PGT)</v>
          </cell>
        </row>
        <row r="822">
          <cell r="A822">
            <v>40312160</v>
          </cell>
          <cell r="B822">
            <v>22</v>
          </cell>
          <cell r="C822">
            <v>40312160</v>
          </cell>
          <cell r="D822" t="str">
            <v>Teste do pezinho básico (TSH neonatal + fenilalanina + eletroforese de Hb para triagem de hemopatias)</v>
          </cell>
        </row>
        <row r="823">
          <cell r="A823">
            <v>40312178</v>
          </cell>
          <cell r="B823">
            <v>22</v>
          </cell>
          <cell r="C823">
            <v>40312178</v>
          </cell>
          <cell r="D823" t="str">
            <v>Teste do pezinho ampliado (TSH neonatal + 17 OH progesterona + fenilalanina + Tripsina imuno-reativa + eletroforese de Hb para triagem de hemopatias)</v>
          </cell>
        </row>
        <row r="824">
          <cell r="A824">
            <v>40312224</v>
          </cell>
          <cell r="B824">
            <v>22</v>
          </cell>
          <cell r="C824">
            <v>40312224</v>
          </cell>
          <cell r="D824" t="str">
            <v>Espectrometria de massa em tandem (com diretriz definida pela ANS - nº 2)</v>
          </cell>
        </row>
        <row r="825">
          <cell r="A825">
            <v>40312267</v>
          </cell>
          <cell r="B825">
            <v>22</v>
          </cell>
          <cell r="C825">
            <v>40312267</v>
          </cell>
          <cell r="D825" t="str">
            <v>Líquido pleural citológico</v>
          </cell>
        </row>
        <row r="826">
          <cell r="A826">
            <v>40313018</v>
          </cell>
          <cell r="B826">
            <v>22</v>
          </cell>
          <cell r="C826">
            <v>40313018</v>
          </cell>
          <cell r="D826" t="str">
            <v>Ácido delta aminolevulínico (para chumbo inorgânico) - pesquisa e/ou dosagem</v>
          </cell>
        </row>
        <row r="827">
          <cell r="A827">
            <v>40313026</v>
          </cell>
          <cell r="B827">
            <v>22</v>
          </cell>
          <cell r="C827">
            <v>40313026</v>
          </cell>
          <cell r="D827" t="str">
            <v>Ácido delta aminolevulínico desidratase (para chumbo inorgânico) - pesquisa e/ou dosagem</v>
          </cell>
        </row>
        <row r="828">
          <cell r="A828">
            <v>40313034</v>
          </cell>
          <cell r="B828">
            <v>22</v>
          </cell>
          <cell r="C828">
            <v>40313034</v>
          </cell>
          <cell r="D828" t="str">
            <v>Ácido fenilglioxílico (para estireno) - pesquisa e/ou dosagem</v>
          </cell>
        </row>
        <row r="829">
          <cell r="A829">
            <v>40313042</v>
          </cell>
          <cell r="B829">
            <v>22</v>
          </cell>
          <cell r="C829">
            <v>40313042</v>
          </cell>
          <cell r="D829" t="str">
            <v>Ácido hipúrico (para tolueno) - pesquisa e/ou dosagem</v>
          </cell>
        </row>
        <row r="830">
          <cell r="A830">
            <v>40313050</v>
          </cell>
          <cell r="B830">
            <v>22</v>
          </cell>
          <cell r="C830">
            <v>40313050</v>
          </cell>
          <cell r="D830" t="str">
            <v>Ácido mandélico (para estireno) - pesquisa e/ou dosagem</v>
          </cell>
        </row>
        <row r="831">
          <cell r="A831">
            <v>40313069</v>
          </cell>
          <cell r="B831">
            <v>22</v>
          </cell>
          <cell r="C831">
            <v>40313069</v>
          </cell>
          <cell r="D831" t="str">
            <v>Ácido metilhipúrico (para xilenos) - pesquisa e/ou dosagem</v>
          </cell>
        </row>
        <row r="832">
          <cell r="A832">
            <v>40313077</v>
          </cell>
          <cell r="B832">
            <v>22</v>
          </cell>
          <cell r="C832">
            <v>40313077</v>
          </cell>
          <cell r="D832" t="str">
            <v>Ácido salicílico - pesquisa e/ou dosagem</v>
          </cell>
        </row>
        <row r="833">
          <cell r="A833">
            <v>40313093</v>
          </cell>
          <cell r="B833">
            <v>22</v>
          </cell>
          <cell r="C833">
            <v>40313093</v>
          </cell>
          <cell r="D833" t="str">
            <v>Carboxihemoglobina (para monóxido de carbono  diclorometano) - pesquisa e/ou dosagem</v>
          </cell>
        </row>
        <row r="834">
          <cell r="A834">
            <v>40313107</v>
          </cell>
          <cell r="B834">
            <v>22</v>
          </cell>
          <cell r="C834">
            <v>40313107</v>
          </cell>
          <cell r="D834" t="str">
            <v>Chumbo - pesquisa e/ou dosagem</v>
          </cell>
        </row>
        <row r="835">
          <cell r="A835">
            <v>40313115</v>
          </cell>
          <cell r="B835">
            <v>22</v>
          </cell>
          <cell r="C835">
            <v>40313115</v>
          </cell>
          <cell r="D835" t="str">
            <v>Colinesterase (para carbamatos  organofosforados) - pesquisa e/ou dosagem</v>
          </cell>
        </row>
        <row r="836">
          <cell r="A836">
            <v>40313123</v>
          </cell>
          <cell r="B836">
            <v>22</v>
          </cell>
          <cell r="C836">
            <v>40313123</v>
          </cell>
          <cell r="D836" t="str">
            <v>Coproporfirinas (para chumbo inorgânico) - pesquisa e/ou dosagem</v>
          </cell>
        </row>
        <row r="837">
          <cell r="A837">
            <v>40313140</v>
          </cell>
          <cell r="B837">
            <v>22</v>
          </cell>
          <cell r="C837">
            <v>40313140</v>
          </cell>
          <cell r="D837" t="str">
            <v>Etanol - pesquisa e/ou dosagem</v>
          </cell>
        </row>
        <row r="838">
          <cell r="A838">
            <v>40313158</v>
          </cell>
          <cell r="B838">
            <v>22</v>
          </cell>
          <cell r="C838">
            <v>40313158</v>
          </cell>
          <cell r="D838" t="str">
            <v>Fenol (para benzeno, fenol) - pesquisa e/ou dosagem</v>
          </cell>
        </row>
        <row r="839">
          <cell r="A839">
            <v>40313166</v>
          </cell>
          <cell r="B839">
            <v>22</v>
          </cell>
          <cell r="C839">
            <v>40313166</v>
          </cell>
          <cell r="D839" t="str">
            <v>Flúor (para fluoretos) - pesquisa e/ou dosagem</v>
          </cell>
        </row>
        <row r="840">
          <cell r="A840">
            <v>40313182</v>
          </cell>
          <cell r="B840">
            <v>22</v>
          </cell>
          <cell r="C840">
            <v>40313182</v>
          </cell>
          <cell r="D840" t="str">
            <v>Meta-hemoglobina (para anilina nitrobenzeno) - pesquisa e/ou dosagem</v>
          </cell>
        </row>
        <row r="841">
          <cell r="A841">
            <v>40313190</v>
          </cell>
          <cell r="B841">
            <v>22</v>
          </cell>
          <cell r="C841">
            <v>40313190</v>
          </cell>
          <cell r="D841" t="str">
            <v>Metais Al, As, Cd, Cr, Mn, Hg, Ni, Zn, Co, outro (s) absorção atômica (cada) - pesquisa e/ou dosagem</v>
          </cell>
        </row>
        <row r="842">
          <cell r="A842">
            <v>40313204</v>
          </cell>
          <cell r="B842">
            <v>22</v>
          </cell>
          <cell r="C842">
            <v>40313204</v>
          </cell>
          <cell r="D842" t="str">
            <v>Metanol - pesquisa e/ou dosagem</v>
          </cell>
        </row>
        <row r="843">
          <cell r="A843">
            <v>40313212</v>
          </cell>
          <cell r="B843">
            <v>22</v>
          </cell>
          <cell r="C843">
            <v>40313212</v>
          </cell>
          <cell r="D843" t="str">
            <v>P-aminofenol (para anilina) - pesquisa e/ou dosagem</v>
          </cell>
        </row>
        <row r="844">
          <cell r="A844">
            <v>40313247</v>
          </cell>
          <cell r="B844">
            <v>22</v>
          </cell>
          <cell r="C844">
            <v>40313247</v>
          </cell>
          <cell r="D844" t="str">
            <v>Protoporfirinas Zn (para chumbo inorgânico) - pesquisa e/ou dosagem</v>
          </cell>
        </row>
        <row r="845">
          <cell r="A845">
            <v>40313263</v>
          </cell>
          <cell r="B845">
            <v>22</v>
          </cell>
          <cell r="C845">
            <v>40313263</v>
          </cell>
          <cell r="D845" t="str">
            <v>Sulfatos orgânicos ou inorgânicos, pesquisa (cada)</v>
          </cell>
        </row>
        <row r="846">
          <cell r="A846">
            <v>40313280</v>
          </cell>
          <cell r="B846">
            <v>22</v>
          </cell>
          <cell r="C846">
            <v>40313280</v>
          </cell>
          <cell r="D846" t="str">
            <v>Triclorocompostos totais (para tetracloroetileno, tricloroetano, tricloroetileno) - pesquisa e/ou dosagem</v>
          </cell>
        </row>
        <row r="847">
          <cell r="A847">
            <v>40313301</v>
          </cell>
          <cell r="B847">
            <v>22</v>
          </cell>
          <cell r="C847">
            <v>40313301</v>
          </cell>
          <cell r="D847" t="str">
            <v>Ácido metil malônico - pesquisa e/ou dosagem</v>
          </cell>
        </row>
        <row r="848">
          <cell r="A848">
            <v>40313310</v>
          </cell>
          <cell r="B848">
            <v>22</v>
          </cell>
          <cell r="C848">
            <v>40313310</v>
          </cell>
          <cell r="D848" t="str">
            <v>Cromo - pesquisa e/ou dosagem</v>
          </cell>
        </row>
        <row r="849">
          <cell r="A849">
            <v>40313328</v>
          </cell>
          <cell r="B849">
            <v>22</v>
          </cell>
          <cell r="C849">
            <v>40313328</v>
          </cell>
          <cell r="D849" t="str">
            <v>Zinco - pesquisa e/ou dosagem</v>
          </cell>
        </row>
        <row r="850">
          <cell r="A850">
            <v>40313336</v>
          </cell>
          <cell r="B850">
            <v>22</v>
          </cell>
          <cell r="C850">
            <v>40313336</v>
          </cell>
          <cell r="D850" t="str">
            <v>Salicilatos, pesquisa</v>
          </cell>
        </row>
        <row r="851">
          <cell r="A851">
            <v>40313344</v>
          </cell>
          <cell r="B851">
            <v>22</v>
          </cell>
          <cell r="C851">
            <v>40313344</v>
          </cell>
          <cell r="D851" t="str">
            <v>Metil Etil Cetona - pesquisa e/ou dosagem</v>
          </cell>
        </row>
        <row r="852">
          <cell r="A852">
            <v>40314022</v>
          </cell>
          <cell r="B852">
            <v>22</v>
          </cell>
          <cell r="C852">
            <v>40314022</v>
          </cell>
          <cell r="D852" t="str">
            <v xml:space="preserve">Citomegalovírus - qualitativo, por PCR, pesquisa (com diretriz definida pela ANS - nº 14) </v>
          </cell>
        </row>
        <row r="853">
          <cell r="A853">
            <v>40314030</v>
          </cell>
          <cell r="B853">
            <v>22</v>
          </cell>
          <cell r="C853">
            <v>40314030</v>
          </cell>
          <cell r="D853" t="str">
            <v>Citomegalovírus - quantitativo, por PCR - pesquisa</v>
          </cell>
        </row>
        <row r="854">
          <cell r="A854">
            <v>40314049</v>
          </cell>
          <cell r="B854">
            <v>22</v>
          </cell>
          <cell r="C854">
            <v>40314049</v>
          </cell>
          <cell r="D854" t="str">
            <v>Cromossomo philadelfia - pesquisa</v>
          </cell>
        </row>
        <row r="855">
          <cell r="A855">
            <v>40314057</v>
          </cell>
          <cell r="B855">
            <v>22</v>
          </cell>
          <cell r="C855">
            <v>40314057</v>
          </cell>
          <cell r="D855" t="str">
            <v xml:space="preserve">Fator V de Leiden por PCR, pesquisa (com diretriz definida pela ANS - nº 25) </v>
          </cell>
        </row>
        <row r="856">
          <cell r="A856">
            <v>40314065</v>
          </cell>
          <cell r="B856">
            <v>22</v>
          </cell>
          <cell r="C856">
            <v>40314065</v>
          </cell>
          <cell r="D856" t="str">
            <v>Doenças do gene CFTL (fibrose cística) pesquisa de uma mutação (DF508) (com diretriz definida pela ANS - nº 110)</v>
          </cell>
        </row>
        <row r="857">
          <cell r="A857">
            <v>40314081</v>
          </cell>
          <cell r="B857">
            <v>22</v>
          </cell>
          <cell r="C857">
            <v>40314081</v>
          </cell>
          <cell r="D857" t="str">
            <v xml:space="preserve">Hepatite B (quantitativo) PCR, pesquisa (com diretriz definida pela ANS - nº 28) </v>
          </cell>
        </row>
        <row r="858">
          <cell r="A858">
            <v>40314090</v>
          </cell>
          <cell r="B858">
            <v>22</v>
          </cell>
          <cell r="C858">
            <v>40314090</v>
          </cell>
          <cell r="D858" t="str">
            <v>Hepatite C (qualitativo) por PCR - pesquisa</v>
          </cell>
        </row>
        <row r="859">
          <cell r="A859">
            <v>40314103</v>
          </cell>
          <cell r="B859">
            <v>22</v>
          </cell>
          <cell r="C859">
            <v>40314103</v>
          </cell>
          <cell r="D859" t="str">
            <v>Hepatite C (quantitativo) por PCR - pesquisa</v>
          </cell>
        </row>
        <row r="860">
          <cell r="A860">
            <v>40314111</v>
          </cell>
          <cell r="B860">
            <v>22</v>
          </cell>
          <cell r="C860">
            <v>40314111</v>
          </cell>
          <cell r="D860" t="str">
            <v xml:space="preserve">Hepatite C - genotipagem, pesquisa (com diretriz definida pela ANS - nº 29) </v>
          </cell>
        </row>
        <row r="861">
          <cell r="A861">
            <v>40314120</v>
          </cell>
          <cell r="B861">
            <v>22</v>
          </cell>
          <cell r="C861">
            <v>40314120</v>
          </cell>
          <cell r="D861" t="str">
            <v>HIV - carga viral PCR - pesquisa</v>
          </cell>
        </row>
        <row r="862">
          <cell r="A862">
            <v>40314138</v>
          </cell>
          <cell r="B862">
            <v>22</v>
          </cell>
          <cell r="C862">
            <v>40314138</v>
          </cell>
          <cell r="D862" t="str">
            <v>HIV - qualitativo por PCR - pesquisa</v>
          </cell>
        </row>
        <row r="863">
          <cell r="A863">
            <v>40314146</v>
          </cell>
          <cell r="B863">
            <v>22</v>
          </cell>
          <cell r="C863">
            <v>40314146</v>
          </cell>
          <cell r="D863" t="str">
            <v xml:space="preserve">HIV, genotipagem, pesquisa (com diretriz definida pela ANS - nº 31) </v>
          </cell>
        </row>
        <row r="864">
          <cell r="A864">
            <v>40314154</v>
          </cell>
          <cell r="B864">
            <v>22</v>
          </cell>
          <cell r="C864">
            <v>40314154</v>
          </cell>
          <cell r="D864" t="str">
            <v>HPV (vírus do papiloma humano) + subtipagem quando necessário PCR - pesquisa</v>
          </cell>
        </row>
        <row r="865">
          <cell r="A865">
            <v>40314162</v>
          </cell>
          <cell r="B865">
            <v>22</v>
          </cell>
          <cell r="C865">
            <v>40314162</v>
          </cell>
          <cell r="D865" t="str">
            <v>HTLV I / II por PCR (cada) - pesquisa</v>
          </cell>
        </row>
        <row r="866">
          <cell r="A866">
            <v>40314170</v>
          </cell>
          <cell r="B866">
            <v>22</v>
          </cell>
          <cell r="C866">
            <v>40314170</v>
          </cell>
          <cell r="D866" t="str">
            <v>Mycobactéria PCR - pesquisa</v>
          </cell>
        </row>
        <row r="867">
          <cell r="A867">
            <v>40314197</v>
          </cell>
          <cell r="B867">
            <v>22</v>
          </cell>
          <cell r="C867">
            <v>40314197</v>
          </cell>
          <cell r="D867" t="str">
            <v>Proteína S total + livre, dosagem</v>
          </cell>
        </row>
        <row r="868">
          <cell r="A868">
            <v>40314227</v>
          </cell>
          <cell r="B868">
            <v>22</v>
          </cell>
          <cell r="C868">
            <v>40314227</v>
          </cell>
          <cell r="D868" t="str">
            <v>Toxoplasmose por PCR - pesquisa (com diretriz definida pela ANS - nº 125)</v>
          </cell>
        </row>
        <row r="869">
          <cell r="A869">
            <v>40314235</v>
          </cell>
          <cell r="B869">
            <v>22</v>
          </cell>
          <cell r="C869">
            <v>40314235</v>
          </cell>
          <cell r="D869" t="str">
            <v>X-Frágil por PCR, pesquisa (com diretriz definida pela ANS - nº 110)</v>
          </cell>
        </row>
        <row r="870">
          <cell r="A870">
            <v>40314243</v>
          </cell>
          <cell r="B870">
            <v>22</v>
          </cell>
          <cell r="C870">
            <v>40314243</v>
          </cell>
          <cell r="D870" t="str">
            <v>Chlamydia por biologia molecular - pesquisa</v>
          </cell>
        </row>
        <row r="871">
          <cell r="A871">
            <v>40314251</v>
          </cell>
          <cell r="B871">
            <v>22</v>
          </cell>
          <cell r="C871">
            <v>40314251</v>
          </cell>
          <cell r="D871" t="str">
            <v>Citogenética de medula óssea</v>
          </cell>
        </row>
        <row r="872">
          <cell r="A872">
            <v>40314260</v>
          </cell>
          <cell r="B872">
            <v>22</v>
          </cell>
          <cell r="C872">
            <v>40314260</v>
          </cell>
          <cell r="D872" t="str">
            <v>Amplificação de material por biologia molecular (outros agentes) (com diretriz definida pela ANS - nº 110)</v>
          </cell>
        </row>
        <row r="873">
          <cell r="A873">
            <v>40314278</v>
          </cell>
          <cell r="B873">
            <v>22</v>
          </cell>
          <cell r="C873">
            <v>40314278</v>
          </cell>
          <cell r="D873" t="str">
            <v>Pesquisa de outros agentes por PCR</v>
          </cell>
        </row>
        <row r="874">
          <cell r="A874">
            <v>40314286</v>
          </cell>
          <cell r="B874">
            <v>22</v>
          </cell>
          <cell r="C874">
            <v>40314286</v>
          </cell>
          <cell r="D874" t="str">
            <v>Pesquisa de mutação de alelo específico por PCR (com diretriz definida pela ANS - nº 110)</v>
          </cell>
        </row>
        <row r="875">
          <cell r="A875">
            <v>40314294</v>
          </cell>
          <cell r="B875">
            <v>22</v>
          </cell>
          <cell r="C875">
            <v>40314294</v>
          </cell>
          <cell r="D875" t="str">
            <v>Resistência a agentes antivirais por biologia molecular (cada droga) - pesquisa (com diretriz definida pela ANS - nº 29 e nº 31)</v>
          </cell>
        </row>
        <row r="876">
          <cell r="A876">
            <v>40314359</v>
          </cell>
          <cell r="B876">
            <v>22</v>
          </cell>
          <cell r="C876">
            <v>40314359</v>
          </cell>
          <cell r="D876" t="str">
            <v>Epstein BARR vírus por PCR</v>
          </cell>
        </row>
        <row r="877">
          <cell r="A877">
            <v>40314413</v>
          </cell>
          <cell r="B877">
            <v>22</v>
          </cell>
          <cell r="C877">
            <v>40314413</v>
          </cell>
          <cell r="D877" t="str">
            <v>Hepatite C quantitativo por TMA (com diretriz definida pela ANS - nº 29)</v>
          </cell>
        </row>
        <row r="878">
          <cell r="A878">
            <v>40314430</v>
          </cell>
          <cell r="B878">
            <v>22</v>
          </cell>
          <cell r="C878">
            <v>40314430</v>
          </cell>
          <cell r="D878" t="str">
            <v>HLA B27, fenotipagem  (com diretriz definida pela ANS - nº 32)</v>
          </cell>
        </row>
        <row r="879">
          <cell r="A879">
            <v>40314448</v>
          </cell>
          <cell r="B879">
            <v>22</v>
          </cell>
          <cell r="C879">
            <v>40314448</v>
          </cell>
          <cell r="D879" t="str">
            <v>HPV oncoproteínas virais E6/E7, pesquisa</v>
          </cell>
        </row>
        <row r="880">
          <cell r="A880">
            <v>40314502</v>
          </cell>
          <cell r="B880">
            <v>22</v>
          </cell>
          <cell r="C880">
            <v>40314502</v>
          </cell>
          <cell r="D880" t="str">
            <v>HIV amplificação do DNA (PCR) (com diretriz definida pela ANS - nº 31)</v>
          </cell>
        </row>
        <row r="881">
          <cell r="A881">
            <v>40314537</v>
          </cell>
          <cell r="B881">
            <v>22</v>
          </cell>
          <cell r="C881">
            <v>40314537</v>
          </cell>
          <cell r="D881" t="str">
            <v>Chlamydia - PCR, ampliação de DNA</v>
          </cell>
        </row>
        <row r="882">
          <cell r="A882">
            <v>40314545</v>
          </cell>
          <cell r="B882">
            <v>22</v>
          </cell>
          <cell r="C882">
            <v>40314545</v>
          </cell>
          <cell r="D882" t="str">
            <v>Mycobactéria amplificação de DNA (PCR)</v>
          </cell>
        </row>
        <row r="883">
          <cell r="A883">
            <v>40314561</v>
          </cell>
          <cell r="B883">
            <v>22</v>
          </cell>
          <cell r="C883">
            <v>40314561</v>
          </cell>
          <cell r="D883" t="str">
            <v>Virus Zika - por PCR (com diretriz definida pela ANS - nº 111)</v>
          </cell>
        </row>
        <row r="884">
          <cell r="A884">
            <v>40314618</v>
          </cell>
          <cell r="B884" t="str">
            <v>22</v>
          </cell>
          <cell r="C884">
            <v>40314618</v>
          </cell>
          <cell r="D884" t="str">
            <v xml:space="preserve">SARS-COV-2 (Coronavírus Covid-19) - Pesquisa por RT (com diretriz definida pela ANS - nº 126) </v>
          </cell>
        </row>
        <row r="885">
          <cell r="A885">
            <v>40314642</v>
          </cell>
          <cell r="B885">
            <v>22</v>
          </cell>
          <cell r="C885">
            <v>40314642</v>
          </cell>
          <cell r="D885" t="str">
            <v>Mycobacterium leprae (bacilo de hansen), detecção de resistência a antibióticos por PCR</v>
          </cell>
        </row>
        <row r="886">
          <cell r="A886">
            <v>40314650</v>
          </cell>
          <cell r="B886">
            <v>22</v>
          </cell>
          <cell r="C886">
            <v>40314650</v>
          </cell>
          <cell r="D886" t="str">
            <v>Mycobacterium leprae (bacilo de hansen), pesquisa PCR em tempo real</v>
          </cell>
        </row>
        <row r="887">
          <cell r="A887">
            <v>40314669</v>
          </cell>
          <cell r="B887" t="str">
            <v>22</v>
          </cell>
          <cell r="C887">
            <v>40314669</v>
          </cell>
          <cell r="D887" t="str">
            <v xml:space="preserve">Teste para detecção do vírus Monkeypox (MPXV) por biologia molecular em diversos materiais biológicos, por estágio ou por local da lesão (com Diretriz de Utilização nº 157) </v>
          </cell>
        </row>
        <row r="888">
          <cell r="A888">
            <v>40316017</v>
          </cell>
          <cell r="B888">
            <v>22</v>
          </cell>
          <cell r="C888">
            <v>40316017</v>
          </cell>
          <cell r="D888" t="str">
            <v>17-alfa-hidroxiprogesterona - pesquisa e/ou dosagem</v>
          </cell>
        </row>
        <row r="889">
          <cell r="A889">
            <v>40316025</v>
          </cell>
          <cell r="B889">
            <v>22</v>
          </cell>
          <cell r="C889">
            <v>40316025</v>
          </cell>
          <cell r="D889" t="str">
            <v>3 alfa androstonediol glucoronídeo (3ALFDADIOL) - pesquisa e/ou dosagem</v>
          </cell>
        </row>
        <row r="890">
          <cell r="A890">
            <v>40316033</v>
          </cell>
          <cell r="B890">
            <v>22</v>
          </cell>
          <cell r="C890">
            <v>40316033</v>
          </cell>
          <cell r="D890" t="str">
            <v>Ácido vanilmandélico (VMA) - pesquisa e/ou dosagem</v>
          </cell>
        </row>
        <row r="891">
          <cell r="A891">
            <v>40316041</v>
          </cell>
          <cell r="B891">
            <v>22</v>
          </cell>
          <cell r="C891">
            <v>40316041</v>
          </cell>
          <cell r="D891" t="str">
            <v>Adrenocorticotrófico, hormônio (ACTH) - pesquisa e/ou dosagem</v>
          </cell>
        </row>
        <row r="892">
          <cell r="A892">
            <v>40316050</v>
          </cell>
          <cell r="B892">
            <v>22</v>
          </cell>
          <cell r="C892">
            <v>40316050</v>
          </cell>
          <cell r="D892" t="str">
            <v>Aldosterona - pesquisa e/ou dosagem</v>
          </cell>
        </row>
        <row r="893">
          <cell r="A893">
            <v>40316068</v>
          </cell>
          <cell r="B893">
            <v>22</v>
          </cell>
          <cell r="C893">
            <v>40316068</v>
          </cell>
          <cell r="D893" t="str">
            <v>Alfa-fetoproteína - pesquisa e/ou dosagem</v>
          </cell>
        </row>
        <row r="894">
          <cell r="A894">
            <v>40316076</v>
          </cell>
          <cell r="B894">
            <v>22</v>
          </cell>
          <cell r="C894">
            <v>40316076</v>
          </cell>
          <cell r="D894" t="str">
            <v>Androstenediona - pesquisa e/ou dosagem</v>
          </cell>
        </row>
        <row r="895">
          <cell r="A895">
            <v>40316084</v>
          </cell>
          <cell r="B895">
            <v>22</v>
          </cell>
          <cell r="C895">
            <v>40316084</v>
          </cell>
          <cell r="D895" t="str">
            <v>Anticorpo anti-receptor de TSH (TRAB) - pesquisa e/ou dosagem</v>
          </cell>
        </row>
        <row r="896">
          <cell r="A896">
            <v>40316092</v>
          </cell>
          <cell r="B896">
            <v>22</v>
          </cell>
          <cell r="C896">
            <v>40316092</v>
          </cell>
          <cell r="D896" t="str">
            <v>Anticorpos antiinsulina - pesquisa e/ou dosagem</v>
          </cell>
        </row>
        <row r="897">
          <cell r="A897">
            <v>40316106</v>
          </cell>
          <cell r="B897">
            <v>22</v>
          </cell>
          <cell r="C897">
            <v>40316106</v>
          </cell>
          <cell r="D897" t="str">
            <v>Anticorpos antitireóide (tireoglobulina) - pesquisa e/ou dosagem</v>
          </cell>
        </row>
        <row r="898">
          <cell r="A898">
            <v>40316114</v>
          </cell>
          <cell r="B898">
            <v>22</v>
          </cell>
          <cell r="C898">
            <v>40316114</v>
          </cell>
          <cell r="D898" t="str">
            <v>Antígeno Austrália (HBSAG) - pesquisa e/ou dosagem</v>
          </cell>
        </row>
        <row r="899">
          <cell r="A899">
            <v>40316122</v>
          </cell>
          <cell r="B899">
            <v>22</v>
          </cell>
          <cell r="C899">
            <v>40316122</v>
          </cell>
          <cell r="D899" t="str">
            <v>Antígeno carcinoembriogênico (CEA) - pesquisa e/ou dosagem</v>
          </cell>
        </row>
        <row r="900">
          <cell r="A900">
            <v>40316130</v>
          </cell>
          <cell r="B900">
            <v>22</v>
          </cell>
          <cell r="C900">
            <v>40316130</v>
          </cell>
          <cell r="D900" t="str">
            <v>Antígeno específico prostático livre (PSA livre) - pesquisa e/ou dosagem</v>
          </cell>
        </row>
        <row r="901">
          <cell r="A901">
            <v>40316149</v>
          </cell>
          <cell r="B901">
            <v>22</v>
          </cell>
          <cell r="C901">
            <v>40316149</v>
          </cell>
          <cell r="D901" t="str">
            <v>Antígeno específico prostático total (PSA) - pesquisa e/ou dosagem</v>
          </cell>
        </row>
        <row r="902">
          <cell r="A902">
            <v>40316157</v>
          </cell>
          <cell r="B902">
            <v>22</v>
          </cell>
          <cell r="C902">
            <v>40316157</v>
          </cell>
          <cell r="D902" t="str">
            <v>Anti-TPO - pesquisa e/ou dosagem</v>
          </cell>
        </row>
        <row r="903">
          <cell r="A903">
            <v>40316165</v>
          </cell>
          <cell r="B903">
            <v>22</v>
          </cell>
          <cell r="C903">
            <v>40316165</v>
          </cell>
          <cell r="D903" t="str">
            <v>Calcitonina - pesquisa e/ou dosagem</v>
          </cell>
        </row>
        <row r="904">
          <cell r="A904">
            <v>40316173</v>
          </cell>
          <cell r="B904">
            <v>22</v>
          </cell>
          <cell r="C904">
            <v>40316173</v>
          </cell>
          <cell r="D904" t="str">
            <v>Catecolaminas - pesquisa e/ou dosagem</v>
          </cell>
        </row>
        <row r="905">
          <cell r="A905">
            <v>40316181</v>
          </cell>
          <cell r="B905">
            <v>22</v>
          </cell>
          <cell r="C905">
            <v>40316181</v>
          </cell>
          <cell r="D905" t="str">
            <v>Composto S (11-desoxicortisol) - pesquisa e/ou dosagem</v>
          </cell>
        </row>
        <row r="906">
          <cell r="A906">
            <v>40316190</v>
          </cell>
          <cell r="B906">
            <v>22</v>
          </cell>
          <cell r="C906">
            <v>40316190</v>
          </cell>
          <cell r="D906" t="str">
            <v>Cortisol - pesquisa e/ou dosagem</v>
          </cell>
        </row>
        <row r="907">
          <cell r="A907">
            <v>40316203</v>
          </cell>
          <cell r="B907">
            <v>22</v>
          </cell>
          <cell r="C907">
            <v>40316203</v>
          </cell>
          <cell r="D907" t="str">
            <v>Crescimento, hormônio do (HGH) - pesquisa e/ou dosagem</v>
          </cell>
        </row>
        <row r="908">
          <cell r="A908">
            <v>40316211</v>
          </cell>
          <cell r="B908">
            <v>22</v>
          </cell>
          <cell r="C908">
            <v>40316211</v>
          </cell>
          <cell r="D908" t="str">
            <v>Dehidroepiandrosterona (DHEA) - pesquisa e/ou dosagem</v>
          </cell>
        </row>
        <row r="909">
          <cell r="A909">
            <v>40316220</v>
          </cell>
          <cell r="B909">
            <v>22</v>
          </cell>
          <cell r="C909">
            <v>40316220</v>
          </cell>
          <cell r="D909" t="str">
            <v>Dehidrotestosterona (DHT) - pesquisa e/ou dosagem</v>
          </cell>
        </row>
        <row r="910">
          <cell r="A910">
            <v>40316238</v>
          </cell>
          <cell r="B910">
            <v>22</v>
          </cell>
          <cell r="C910">
            <v>40316238</v>
          </cell>
          <cell r="D910" t="str">
            <v>Drogas (imunossupressora, anticonvulsivante, digitálico, etc.) cada - pesquisa e/ou dosagem</v>
          </cell>
        </row>
        <row r="911">
          <cell r="A911">
            <v>40316246</v>
          </cell>
          <cell r="B911">
            <v>22</v>
          </cell>
          <cell r="C911">
            <v>40316246</v>
          </cell>
          <cell r="D911" t="str">
            <v>Estradiol - pesquisa e/ou dosagem</v>
          </cell>
        </row>
        <row r="912">
          <cell r="A912">
            <v>40316254</v>
          </cell>
          <cell r="B912">
            <v>22</v>
          </cell>
          <cell r="C912">
            <v>40316254</v>
          </cell>
          <cell r="D912" t="str">
            <v>Estriol - pesquisa e/ou dosagem</v>
          </cell>
        </row>
        <row r="913">
          <cell r="A913">
            <v>40316262</v>
          </cell>
          <cell r="B913">
            <v>22</v>
          </cell>
          <cell r="C913">
            <v>40316262</v>
          </cell>
          <cell r="D913" t="str">
            <v>Estrona - pesquisa e/ou dosagem</v>
          </cell>
        </row>
        <row r="914">
          <cell r="A914">
            <v>40316270</v>
          </cell>
          <cell r="B914">
            <v>22</v>
          </cell>
          <cell r="C914">
            <v>40316270</v>
          </cell>
          <cell r="D914" t="str">
            <v>Ferritina - pesquisa e/ou dosagem</v>
          </cell>
        </row>
        <row r="915">
          <cell r="A915">
            <v>40316289</v>
          </cell>
          <cell r="B915">
            <v>22</v>
          </cell>
          <cell r="C915">
            <v>40316289</v>
          </cell>
          <cell r="D915" t="str">
            <v>Folículo estimulante, hormônio (FSH) - pesquisa e/ou dosagem</v>
          </cell>
        </row>
        <row r="916">
          <cell r="A916">
            <v>40316297</v>
          </cell>
          <cell r="B916">
            <v>22</v>
          </cell>
          <cell r="C916">
            <v>40316297</v>
          </cell>
          <cell r="D916" t="str">
            <v>Gastrina - pesquisa e/ou dosagem</v>
          </cell>
        </row>
        <row r="917">
          <cell r="A917">
            <v>40316300</v>
          </cell>
          <cell r="B917">
            <v>22</v>
          </cell>
          <cell r="C917">
            <v>40316300</v>
          </cell>
          <cell r="D917" t="str">
            <v>Globulina de ligação de hormônios sexuais (SHBG) - pesquisa e/ou dosagem</v>
          </cell>
        </row>
        <row r="918">
          <cell r="A918">
            <v>40316319</v>
          </cell>
          <cell r="B918">
            <v>22</v>
          </cell>
          <cell r="C918">
            <v>40316319</v>
          </cell>
          <cell r="D918" t="str">
            <v>Globulina transportadora da tiroxina (TBG) - pesquisa e/ou dosagem</v>
          </cell>
        </row>
        <row r="919">
          <cell r="A919">
            <v>40316327</v>
          </cell>
          <cell r="B919">
            <v>22</v>
          </cell>
          <cell r="C919">
            <v>40316327</v>
          </cell>
          <cell r="D919" t="str">
            <v>Gonadotrófico coriônico, hormônio (HCG) - pesquisa e/ou dosagem</v>
          </cell>
        </row>
        <row r="920">
          <cell r="A920">
            <v>40316335</v>
          </cell>
          <cell r="B920">
            <v>22</v>
          </cell>
          <cell r="C920">
            <v>40316335</v>
          </cell>
          <cell r="D920" t="str">
            <v>Hormônio luteinizante (LH) - pesquisa e/ou dosagem</v>
          </cell>
        </row>
        <row r="921">
          <cell r="A921">
            <v>40316343</v>
          </cell>
          <cell r="B921">
            <v>22</v>
          </cell>
          <cell r="C921">
            <v>40316343</v>
          </cell>
          <cell r="D921" t="str">
            <v>Imunoglobulina (IGE) - pesquisa e/ou dosagem</v>
          </cell>
        </row>
        <row r="922">
          <cell r="A922">
            <v>40316351</v>
          </cell>
          <cell r="B922">
            <v>22</v>
          </cell>
          <cell r="C922">
            <v>40316351</v>
          </cell>
          <cell r="D922" t="str">
            <v>Índice de tiroxina livre (ITL) - pesquisa e/ou dosagem</v>
          </cell>
        </row>
        <row r="923">
          <cell r="A923">
            <v>40316360</v>
          </cell>
          <cell r="B923">
            <v>22</v>
          </cell>
          <cell r="C923">
            <v>40316360</v>
          </cell>
          <cell r="D923" t="str">
            <v>Insulina - pesquisa e/ou dosagem</v>
          </cell>
        </row>
        <row r="924">
          <cell r="A924">
            <v>40316378</v>
          </cell>
          <cell r="B924">
            <v>22</v>
          </cell>
          <cell r="C924">
            <v>40316378</v>
          </cell>
          <cell r="D924" t="str">
            <v>Marcadores tumorais (CA 19.9, CA 125, CA 72-4, CA 15-3, etc.) cada - pesquisa e/ou dosagem</v>
          </cell>
        </row>
        <row r="925">
          <cell r="A925">
            <v>40316386</v>
          </cell>
          <cell r="B925">
            <v>22</v>
          </cell>
          <cell r="C925">
            <v>40316386</v>
          </cell>
          <cell r="D925" t="str">
            <v>Osteocalcina - pesquisa e/ou dosagem</v>
          </cell>
        </row>
        <row r="926">
          <cell r="A926">
            <v>40316394</v>
          </cell>
          <cell r="B926">
            <v>22</v>
          </cell>
          <cell r="C926">
            <v>40316394</v>
          </cell>
          <cell r="D926" t="str">
            <v>Peptídeo C - pesquisa e/ou dosagem</v>
          </cell>
        </row>
        <row r="927">
          <cell r="A927">
            <v>40316408</v>
          </cell>
          <cell r="B927">
            <v>22</v>
          </cell>
          <cell r="C927">
            <v>40316408</v>
          </cell>
          <cell r="D927" t="str">
            <v>Progesterona - pesquisa e/ou dosagem</v>
          </cell>
        </row>
        <row r="928">
          <cell r="A928">
            <v>40316416</v>
          </cell>
          <cell r="B928">
            <v>22</v>
          </cell>
          <cell r="C928">
            <v>40316416</v>
          </cell>
          <cell r="D928" t="str">
            <v>Prolactina - pesquisa e/ou dosagem</v>
          </cell>
        </row>
        <row r="929">
          <cell r="A929">
            <v>40316424</v>
          </cell>
          <cell r="B929">
            <v>22</v>
          </cell>
          <cell r="C929">
            <v>40316424</v>
          </cell>
          <cell r="D929" t="str">
            <v>PTH - pesquisa e/ou dosagem</v>
          </cell>
        </row>
        <row r="930">
          <cell r="A930">
            <v>40316432</v>
          </cell>
          <cell r="B930">
            <v>22</v>
          </cell>
          <cell r="C930">
            <v>40316432</v>
          </cell>
          <cell r="D930" t="str">
            <v>Renina - pesquisa e/ou dosagem</v>
          </cell>
        </row>
        <row r="931">
          <cell r="A931">
            <v>40316440</v>
          </cell>
          <cell r="B931">
            <v>22</v>
          </cell>
          <cell r="C931">
            <v>40316440</v>
          </cell>
          <cell r="D931" t="str">
            <v>Somatomedina C (IGF1) - pesquisa e/ou dosagem</v>
          </cell>
        </row>
        <row r="932">
          <cell r="A932">
            <v>40316459</v>
          </cell>
          <cell r="B932">
            <v>22</v>
          </cell>
          <cell r="C932">
            <v>40316459</v>
          </cell>
          <cell r="D932" t="str">
            <v>Sulfato de dehidroepiandrosterona (S-DHEA) - pesquisa e/ou dosagem</v>
          </cell>
        </row>
        <row r="933">
          <cell r="A933">
            <v>40316467</v>
          </cell>
          <cell r="B933">
            <v>22</v>
          </cell>
          <cell r="C933">
            <v>40316467</v>
          </cell>
          <cell r="D933" t="str">
            <v>T3 livre - pesquisa e/ou dosagem</v>
          </cell>
        </row>
        <row r="934">
          <cell r="A934">
            <v>40316475</v>
          </cell>
          <cell r="B934">
            <v>22</v>
          </cell>
          <cell r="C934">
            <v>40316475</v>
          </cell>
          <cell r="D934" t="str">
            <v>T3 retenção - pesquisa e/ou dosagem</v>
          </cell>
        </row>
        <row r="935">
          <cell r="A935">
            <v>40316483</v>
          </cell>
          <cell r="B935">
            <v>22</v>
          </cell>
          <cell r="C935">
            <v>40316483</v>
          </cell>
          <cell r="D935" t="str">
            <v>T3 reverso - pesquisa e/ou dosagem</v>
          </cell>
        </row>
        <row r="936">
          <cell r="A936">
            <v>40316491</v>
          </cell>
          <cell r="B936">
            <v>22</v>
          </cell>
          <cell r="C936">
            <v>40316491</v>
          </cell>
          <cell r="D936" t="str">
            <v>T4 livre - pesquisa e/ou dosagem</v>
          </cell>
        </row>
        <row r="937">
          <cell r="A937">
            <v>40316505</v>
          </cell>
          <cell r="B937">
            <v>22</v>
          </cell>
          <cell r="C937">
            <v>40316505</v>
          </cell>
          <cell r="D937" t="str">
            <v>Testosterona livre - pesquisa e/ou dosagem</v>
          </cell>
        </row>
        <row r="938">
          <cell r="A938">
            <v>40316513</v>
          </cell>
          <cell r="B938">
            <v>22</v>
          </cell>
          <cell r="C938">
            <v>40316513</v>
          </cell>
          <cell r="D938" t="str">
            <v>Testosterona total - pesquisa e/ou dosagem</v>
          </cell>
        </row>
        <row r="939">
          <cell r="A939">
            <v>40316521</v>
          </cell>
          <cell r="B939">
            <v>22</v>
          </cell>
          <cell r="C939">
            <v>40316521</v>
          </cell>
          <cell r="D939" t="str">
            <v>Tireoestimulante, hormônio (TSH) - pesquisa e/ou dosagem</v>
          </cell>
        </row>
        <row r="940">
          <cell r="A940">
            <v>40316530</v>
          </cell>
          <cell r="B940">
            <v>22</v>
          </cell>
          <cell r="C940">
            <v>40316530</v>
          </cell>
          <cell r="D940" t="str">
            <v>Tireoglobulina - pesquisa e/ou dosagem</v>
          </cell>
        </row>
        <row r="941">
          <cell r="A941">
            <v>40316548</v>
          </cell>
          <cell r="B941">
            <v>22</v>
          </cell>
          <cell r="C941">
            <v>40316548</v>
          </cell>
          <cell r="D941" t="str">
            <v>Tiroxina (T4) - pesquisa e/ou dosagem</v>
          </cell>
        </row>
        <row r="942">
          <cell r="A942">
            <v>40316556</v>
          </cell>
          <cell r="B942">
            <v>22</v>
          </cell>
          <cell r="C942">
            <v>40316556</v>
          </cell>
          <cell r="D942" t="str">
            <v>Triiodotironina (T3) - pesquisa e/ou dosagem</v>
          </cell>
        </row>
        <row r="943">
          <cell r="A943">
            <v>40316564</v>
          </cell>
          <cell r="B943">
            <v>22</v>
          </cell>
          <cell r="C943">
            <v>40316564</v>
          </cell>
          <cell r="D943" t="str">
            <v>Vasopressina (ADH) - pesquisa e/ou dosagem</v>
          </cell>
        </row>
        <row r="944">
          <cell r="A944">
            <v>40316572</v>
          </cell>
          <cell r="B944">
            <v>22</v>
          </cell>
          <cell r="C944">
            <v>40316572</v>
          </cell>
          <cell r="D944" t="str">
            <v>Vitamina B12 - pesquisa e/ou dosagem</v>
          </cell>
        </row>
        <row r="945">
          <cell r="A945">
            <v>40316599</v>
          </cell>
          <cell r="B945">
            <v>22</v>
          </cell>
          <cell r="C945">
            <v>40316599</v>
          </cell>
          <cell r="D945" t="str">
            <v>AMP cíclico nefrogênico na urina (24h)</v>
          </cell>
        </row>
        <row r="946">
          <cell r="A946">
            <v>40316602</v>
          </cell>
          <cell r="B946">
            <v>22</v>
          </cell>
          <cell r="C946">
            <v>40316602</v>
          </cell>
          <cell r="D946" t="str">
            <v>AMP cíclico nefrogênico na urina (amostra isolada)</v>
          </cell>
        </row>
        <row r="947">
          <cell r="A947">
            <v>40316769</v>
          </cell>
          <cell r="B947">
            <v>22</v>
          </cell>
          <cell r="C947">
            <v>40316769</v>
          </cell>
          <cell r="D947" t="str">
            <v>Deoxicorticosterona, dosagem</v>
          </cell>
        </row>
        <row r="948">
          <cell r="A948">
            <v>40316785</v>
          </cell>
          <cell r="B948">
            <v>22</v>
          </cell>
          <cell r="C948">
            <v>40316785</v>
          </cell>
          <cell r="D948" t="str">
            <v>Dosagem de ácido hipúrico em urina</v>
          </cell>
        </row>
        <row r="949">
          <cell r="A949">
            <v>40316831</v>
          </cell>
          <cell r="B949">
            <v>22</v>
          </cell>
          <cell r="C949">
            <v>40316831</v>
          </cell>
          <cell r="D949" t="str">
            <v>Glicose após estímulo/glucagon</v>
          </cell>
        </row>
        <row r="950">
          <cell r="A950">
            <v>40316866</v>
          </cell>
          <cell r="B950">
            <v>22</v>
          </cell>
          <cell r="C950">
            <v>40316866</v>
          </cell>
          <cell r="D950" t="str">
            <v>Gonadotrofina coriônica - hemaglutinação ou látex</v>
          </cell>
        </row>
        <row r="951">
          <cell r="A951">
            <v>40316874</v>
          </cell>
          <cell r="B951">
            <v>22</v>
          </cell>
          <cell r="C951">
            <v>40316874</v>
          </cell>
          <cell r="D951" t="str">
            <v>HGH estímulo com exercício e clonidina, HGH</v>
          </cell>
        </row>
        <row r="952">
          <cell r="A952">
            <v>40316955</v>
          </cell>
          <cell r="B952">
            <v>22</v>
          </cell>
          <cell r="C952">
            <v>40316955</v>
          </cell>
          <cell r="D952" t="str">
            <v>Insulina livre</v>
          </cell>
        </row>
        <row r="953">
          <cell r="A953">
            <v>40316963</v>
          </cell>
          <cell r="B953">
            <v>22</v>
          </cell>
          <cell r="C953">
            <v>40316963</v>
          </cell>
          <cell r="D953" t="str">
            <v>Insulina total e livre</v>
          </cell>
        </row>
        <row r="954">
          <cell r="A954">
            <v>40317080</v>
          </cell>
          <cell r="B954">
            <v>22</v>
          </cell>
          <cell r="C954">
            <v>40317080</v>
          </cell>
          <cell r="D954" t="str">
            <v>Prova de sobrecarga de glicose para insulina</v>
          </cell>
        </row>
        <row r="955">
          <cell r="A955">
            <v>40317129</v>
          </cell>
          <cell r="B955">
            <v>22</v>
          </cell>
          <cell r="C955">
            <v>40317129</v>
          </cell>
          <cell r="D955" t="str">
            <v>Teste com ACTH para dosagem de DHEA</v>
          </cell>
        </row>
        <row r="956">
          <cell r="A956">
            <v>40317137</v>
          </cell>
          <cell r="B956">
            <v>22</v>
          </cell>
          <cell r="C956">
            <v>40317137</v>
          </cell>
          <cell r="D956" t="str">
            <v>Teste com cálcio para dosar calcitonina</v>
          </cell>
        </row>
        <row r="957">
          <cell r="A957">
            <v>40317145</v>
          </cell>
          <cell r="B957">
            <v>22</v>
          </cell>
          <cell r="C957">
            <v>40317145</v>
          </cell>
          <cell r="D957" t="str">
            <v>Teste com cortrosina para 17 alfa hidroxiprogesterona</v>
          </cell>
        </row>
        <row r="958">
          <cell r="A958">
            <v>40317153</v>
          </cell>
          <cell r="B958">
            <v>22</v>
          </cell>
          <cell r="C958">
            <v>40317153</v>
          </cell>
          <cell r="D958" t="str">
            <v>Teste com estímulo para renina após captopril</v>
          </cell>
        </row>
        <row r="959">
          <cell r="A959">
            <v>40317161</v>
          </cell>
          <cell r="B959">
            <v>22</v>
          </cell>
          <cell r="C959">
            <v>40317161</v>
          </cell>
          <cell r="D959" t="str">
            <v>Teste de estímulo com cortrosina para11 desoxicortisol</v>
          </cell>
        </row>
        <row r="960">
          <cell r="A960">
            <v>40317170</v>
          </cell>
          <cell r="B960">
            <v>22</v>
          </cell>
          <cell r="C960">
            <v>40317170</v>
          </cell>
          <cell r="D960" t="str">
            <v>Teste de estímulo com TRH para dosagem de GH</v>
          </cell>
        </row>
        <row r="961">
          <cell r="A961">
            <v>40317188</v>
          </cell>
          <cell r="B961">
            <v>22</v>
          </cell>
          <cell r="C961">
            <v>40317188</v>
          </cell>
          <cell r="D961" t="str">
            <v xml:space="preserve">Teste de estímulo do GH pela insulina (4 dosagens de GH) </v>
          </cell>
        </row>
        <row r="962">
          <cell r="A962">
            <v>40317196</v>
          </cell>
          <cell r="B962">
            <v>22</v>
          </cell>
          <cell r="C962">
            <v>40317196</v>
          </cell>
          <cell r="D962" t="str">
            <v>Teste de estímulo do GH pelo exercício (cada dosagem de GH)</v>
          </cell>
        </row>
        <row r="963">
          <cell r="A963">
            <v>40317200</v>
          </cell>
          <cell r="B963">
            <v>22</v>
          </cell>
          <cell r="C963">
            <v>40317200</v>
          </cell>
          <cell r="D963" t="str">
            <v>Teste de estímulo do GH pelo glucagon (4 dosagens de GH)</v>
          </cell>
        </row>
        <row r="964">
          <cell r="A964">
            <v>40317226</v>
          </cell>
          <cell r="B964">
            <v>22</v>
          </cell>
          <cell r="C964">
            <v>40317226</v>
          </cell>
          <cell r="D964" t="str">
            <v xml:space="preserve">Teste de supressão do GH pela sobrecarga de glicose (cada dosagem de GH) </v>
          </cell>
        </row>
        <row r="965">
          <cell r="A965">
            <v>40317269</v>
          </cell>
          <cell r="B965">
            <v>22</v>
          </cell>
          <cell r="C965">
            <v>40317269</v>
          </cell>
          <cell r="D965" t="str">
            <v>Curva insulínica e glicêmica (2 dosagens)</v>
          </cell>
        </row>
        <row r="966">
          <cell r="A966">
            <v>40317277</v>
          </cell>
          <cell r="B966">
            <v>22</v>
          </cell>
          <cell r="C966">
            <v>40317277</v>
          </cell>
          <cell r="D966" t="str">
            <v>Curva insulínica e glicêmica (3 dosagens)</v>
          </cell>
        </row>
        <row r="967">
          <cell r="A967">
            <v>40317285</v>
          </cell>
          <cell r="B967">
            <v>22</v>
          </cell>
          <cell r="C967">
            <v>40317285</v>
          </cell>
          <cell r="D967" t="str">
            <v>Curva insulínica e glicêmica (4 dosagens)</v>
          </cell>
        </row>
        <row r="968">
          <cell r="A968">
            <v>40317293</v>
          </cell>
          <cell r="B968">
            <v>22</v>
          </cell>
          <cell r="C968">
            <v>40317293</v>
          </cell>
          <cell r="D968" t="str">
            <v>Curva insulínica e glicêmica (5 dosagens)</v>
          </cell>
        </row>
        <row r="969">
          <cell r="A969">
            <v>40317374</v>
          </cell>
          <cell r="B969">
            <v>22</v>
          </cell>
          <cell r="C969">
            <v>40317374</v>
          </cell>
          <cell r="D969" t="str">
            <v>Cortisol ritmo (2 dosagens)</v>
          </cell>
        </row>
        <row r="970">
          <cell r="A970">
            <v>40317390</v>
          </cell>
          <cell r="B970">
            <v>22</v>
          </cell>
          <cell r="C970">
            <v>40317390</v>
          </cell>
          <cell r="D970" t="str">
            <v>Curva insulínica e glicêmica (6 dosagens)</v>
          </cell>
        </row>
        <row r="971">
          <cell r="A971">
            <v>40317404</v>
          </cell>
          <cell r="B971">
            <v>22</v>
          </cell>
          <cell r="C971">
            <v>40317404</v>
          </cell>
          <cell r="D971" t="str">
            <v>Metanefrinas urinária após clonidina</v>
          </cell>
        </row>
        <row r="972">
          <cell r="A972">
            <v>40317412</v>
          </cell>
          <cell r="B972">
            <v>22</v>
          </cell>
          <cell r="C972">
            <v>40317412</v>
          </cell>
          <cell r="D972" t="str">
            <v>Paratomônio, proteína relacionada, dosagem</v>
          </cell>
        </row>
        <row r="973">
          <cell r="A973">
            <v>40317420</v>
          </cell>
          <cell r="B973">
            <v>22</v>
          </cell>
          <cell r="C973">
            <v>40317420</v>
          </cell>
          <cell r="D973" t="str">
            <v>Proteína ligadora do hormônio de crescimento (HGH), dosagem</v>
          </cell>
        </row>
        <row r="974">
          <cell r="A974">
            <v>40317439</v>
          </cell>
          <cell r="B974">
            <v>22</v>
          </cell>
          <cell r="C974">
            <v>40317439</v>
          </cell>
          <cell r="D974" t="str">
            <v>Restrição hídrica, teste</v>
          </cell>
        </row>
        <row r="975">
          <cell r="A975">
            <v>40317471</v>
          </cell>
          <cell r="B975">
            <v>22</v>
          </cell>
          <cell r="C975">
            <v>40317471</v>
          </cell>
          <cell r="D975" t="str">
            <v>Prova funcional de estímulo da prolactina após TRH sem fornecimento do medicamento (por dosagem)</v>
          </cell>
        </row>
        <row r="976">
          <cell r="A976">
            <v>40319040</v>
          </cell>
          <cell r="B976">
            <v>22</v>
          </cell>
          <cell r="C976">
            <v>40319040</v>
          </cell>
          <cell r="D976" t="str">
            <v>Cadeia Kappa-Lambda leve livre</v>
          </cell>
        </row>
        <row r="977">
          <cell r="A977">
            <v>40319091</v>
          </cell>
          <cell r="B977">
            <v>22</v>
          </cell>
          <cell r="C977">
            <v>40319091</v>
          </cell>
          <cell r="D977" t="str">
            <v>Fator X ativado</v>
          </cell>
        </row>
        <row r="978">
          <cell r="A978">
            <v>40319113</v>
          </cell>
          <cell r="B978">
            <v>22</v>
          </cell>
          <cell r="C978">
            <v>40319113</v>
          </cell>
          <cell r="D978" t="str">
            <v>Hemácias, contagem</v>
          </cell>
        </row>
        <row r="979">
          <cell r="A979">
            <v>40319121</v>
          </cell>
          <cell r="B979">
            <v>22</v>
          </cell>
          <cell r="C979">
            <v>40319121</v>
          </cell>
          <cell r="D979" t="str">
            <v>Hemácias, tempo de sobrevida das</v>
          </cell>
        </row>
        <row r="980">
          <cell r="A980">
            <v>40319130</v>
          </cell>
          <cell r="B980">
            <v>22</v>
          </cell>
          <cell r="C980">
            <v>40319130</v>
          </cell>
          <cell r="D980" t="str">
            <v>Hemoglobina fetal, dosagem</v>
          </cell>
        </row>
        <row r="981">
          <cell r="A981">
            <v>40319148</v>
          </cell>
          <cell r="B981">
            <v>22</v>
          </cell>
          <cell r="C981">
            <v>40319148</v>
          </cell>
          <cell r="D981" t="str">
            <v>Hemólise</v>
          </cell>
        </row>
        <row r="982">
          <cell r="A982">
            <v>40319172</v>
          </cell>
          <cell r="B982">
            <v>22</v>
          </cell>
          <cell r="C982">
            <v>40319172</v>
          </cell>
          <cell r="D982" t="str">
            <v>Microesferócitos, pesquisa de</v>
          </cell>
        </row>
        <row r="983">
          <cell r="A983">
            <v>40319270</v>
          </cell>
          <cell r="B983">
            <v>22</v>
          </cell>
          <cell r="C983">
            <v>40319270</v>
          </cell>
          <cell r="D983" t="str">
            <v>Tempo de Lise de Euglobulina</v>
          </cell>
        </row>
        <row r="984">
          <cell r="A984">
            <v>40319288</v>
          </cell>
          <cell r="B984">
            <v>22</v>
          </cell>
          <cell r="C984">
            <v>40319288</v>
          </cell>
          <cell r="D984" t="str">
            <v>Teste cruzado de grupos sanguíneos</v>
          </cell>
        </row>
        <row r="985">
          <cell r="A985">
            <v>40319296</v>
          </cell>
          <cell r="B985">
            <v>22</v>
          </cell>
          <cell r="C985">
            <v>40319296</v>
          </cell>
          <cell r="D985" t="str">
            <v>Teste de estímulo DDAQVP para dosagem de cortisol e ACTH</v>
          </cell>
        </row>
        <row r="986">
          <cell r="A986">
            <v>40319318</v>
          </cell>
          <cell r="B986">
            <v>22</v>
          </cell>
          <cell r="C986">
            <v>40319318</v>
          </cell>
          <cell r="D986" t="str">
            <v>Análise de multímeros para pacientes com doença de Von Willebrand</v>
          </cell>
        </row>
        <row r="987">
          <cell r="A987">
            <v>40319326</v>
          </cell>
          <cell r="B987">
            <v>22</v>
          </cell>
          <cell r="C987">
            <v>40319326</v>
          </cell>
          <cell r="D987" t="str">
            <v xml:space="preserve">Protrombina, pesquisa de mutação (com diretriz definida pela ANS - nº 61) </v>
          </cell>
        </row>
        <row r="988">
          <cell r="A988">
            <v>40319334</v>
          </cell>
          <cell r="B988">
            <v>22</v>
          </cell>
          <cell r="C988">
            <v>40319334</v>
          </cell>
          <cell r="D988" t="str">
            <v>CD 52 marcador isolado</v>
          </cell>
        </row>
        <row r="989">
          <cell r="A989">
            <v>40319369</v>
          </cell>
          <cell r="B989">
            <v>22</v>
          </cell>
          <cell r="C989">
            <v>40319369</v>
          </cell>
          <cell r="D989" t="str">
            <v>CD3, imunofenotipagem</v>
          </cell>
        </row>
        <row r="990">
          <cell r="A990">
            <v>40319377</v>
          </cell>
          <cell r="B990">
            <v>22</v>
          </cell>
          <cell r="C990">
            <v>40319377</v>
          </cell>
          <cell r="D990" t="str">
            <v>CD34, imunofenotipagem</v>
          </cell>
        </row>
        <row r="991">
          <cell r="A991">
            <v>40319385</v>
          </cell>
          <cell r="B991">
            <v>22</v>
          </cell>
          <cell r="C991">
            <v>40319385</v>
          </cell>
          <cell r="D991" t="str">
            <v>Ciclina D1, imunofenotipagem</v>
          </cell>
        </row>
        <row r="992">
          <cell r="A992">
            <v>40319440</v>
          </cell>
          <cell r="B992">
            <v>22</v>
          </cell>
          <cell r="C992">
            <v>40319440</v>
          </cell>
          <cell r="D992" t="str">
            <v>Fator II, dosagem do inibidor (com diretriz definida pela ANS - nº 49)</v>
          </cell>
        </row>
        <row r="993">
          <cell r="A993">
            <v>40319458</v>
          </cell>
          <cell r="B993">
            <v>22</v>
          </cell>
          <cell r="C993">
            <v>40319458</v>
          </cell>
          <cell r="D993" t="str">
            <v>Fator VII, dosagem do inibidor (com diretriz definida pela ANS - nº 49)</v>
          </cell>
        </row>
        <row r="994">
          <cell r="A994">
            <v>40319466</v>
          </cell>
          <cell r="B994">
            <v>22</v>
          </cell>
          <cell r="C994">
            <v>40319466</v>
          </cell>
          <cell r="D994" t="str">
            <v>Fibrinogênio quantitativo, nefelometria</v>
          </cell>
        </row>
        <row r="995">
          <cell r="A995">
            <v>40319474</v>
          </cell>
          <cell r="B995">
            <v>22</v>
          </cell>
          <cell r="C995">
            <v>40319474</v>
          </cell>
          <cell r="D995" t="str">
            <v>Hemoglobinopatias, neonatal, sangue periférico</v>
          </cell>
        </row>
        <row r="996">
          <cell r="A996">
            <v>40321029</v>
          </cell>
          <cell r="B996">
            <v>22</v>
          </cell>
          <cell r="C996">
            <v>40321029</v>
          </cell>
          <cell r="D996" t="str">
            <v xml:space="preserve">Deficiência da MCAD  (com diretriz definida pela ANS - nº 2 e nº 110) </v>
          </cell>
        </row>
        <row r="997">
          <cell r="A997">
            <v>40321142</v>
          </cell>
          <cell r="B997">
            <v>22</v>
          </cell>
          <cell r="C997">
            <v>40321142</v>
          </cell>
          <cell r="D997" t="str">
            <v>Efexor, dosagem</v>
          </cell>
        </row>
        <row r="998">
          <cell r="A998">
            <v>40321207</v>
          </cell>
          <cell r="B998">
            <v>22</v>
          </cell>
          <cell r="C998">
            <v>40321207</v>
          </cell>
          <cell r="D998" t="str">
            <v>Homocistina, pesquisa de</v>
          </cell>
        </row>
        <row r="999">
          <cell r="A999">
            <v>40321223</v>
          </cell>
          <cell r="B999">
            <v>22</v>
          </cell>
          <cell r="C999">
            <v>40321223</v>
          </cell>
          <cell r="D999" t="str">
            <v>Imipenem, dosagem</v>
          </cell>
        </row>
        <row r="1000">
          <cell r="A1000">
            <v>40321312</v>
          </cell>
          <cell r="B1000">
            <v>22</v>
          </cell>
          <cell r="C1000">
            <v>40321312</v>
          </cell>
          <cell r="D1000" t="str">
            <v>Itraconazol</v>
          </cell>
        </row>
        <row r="1001">
          <cell r="A1001">
            <v>40321347</v>
          </cell>
          <cell r="B1001">
            <v>22</v>
          </cell>
          <cell r="C1001">
            <v>40321347</v>
          </cell>
          <cell r="D1001" t="str">
            <v>Levetiracetam, dosagem</v>
          </cell>
        </row>
        <row r="1002">
          <cell r="A1002">
            <v>40321410</v>
          </cell>
          <cell r="B1002">
            <v>22</v>
          </cell>
          <cell r="C1002">
            <v>40321410</v>
          </cell>
          <cell r="D1002" t="str">
            <v>Neurontin</v>
          </cell>
        </row>
        <row r="1003">
          <cell r="A1003">
            <v>40321460</v>
          </cell>
          <cell r="B1003">
            <v>22</v>
          </cell>
          <cell r="C1003">
            <v>40321460</v>
          </cell>
          <cell r="D1003" t="str">
            <v>Paroxetina, dosagem</v>
          </cell>
        </row>
        <row r="1004">
          <cell r="A1004">
            <v>40321479</v>
          </cell>
          <cell r="B1004">
            <v>22</v>
          </cell>
          <cell r="C1004">
            <v>40321479</v>
          </cell>
          <cell r="D1004" t="str">
            <v>Penicilina, dosagem</v>
          </cell>
        </row>
        <row r="1005">
          <cell r="A1005">
            <v>40321509</v>
          </cell>
          <cell r="B1005">
            <v>22</v>
          </cell>
          <cell r="C1005">
            <v>40321509</v>
          </cell>
          <cell r="D1005" t="str">
            <v>Porfirinas fracionadas plasmáticas</v>
          </cell>
        </row>
        <row r="1006">
          <cell r="A1006">
            <v>40321568</v>
          </cell>
          <cell r="B1006">
            <v>22</v>
          </cell>
          <cell r="C1006">
            <v>40321568</v>
          </cell>
          <cell r="D1006" t="str">
            <v>Sirolimus, dosagem</v>
          </cell>
        </row>
        <row r="1007">
          <cell r="A1007">
            <v>40321614</v>
          </cell>
          <cell r="B1007">
            <v>22</v>
          </cell>
          <cell r="C1007">
            <v>40321614</v>
          </cell>
          <cell r="D1007" t="str">
            <v>Topiramato, dosagem (sangue)</v>
          </cell>
        </row>
        <row r="1008">
          <cell r="A1008">
            <v>40321681</v>
          </cell>
          <cell r="B1008">
            <v>22</v>
          </cell>
          <cell r="C1008">
            <v>40321681</v>
          </cell>
          <cell r="D1008" t="str">
            <v>Vigabatrina, dosagem</v>
          </cell>
        </row>
        <row r="1009">
          <cell r="A1009">
            <v>40321703</v>
          </cell>
          <cell r="B1009">
            <v>22</v>
          </cell>
          <cell r="C1009">
            <v>40321703</v>
          </cell>
          <cell r="D1009" t="str">
            <v>Ceftriaxona dosagem</v>
          </cell>
        </row>
        <row r="1010">
          <cell r="A1010">
            <v>40321711</v>
          </cell>
          <cell r="B1010">
            <v>22</v>
          </cell>
          <cell r="C1010">
            <v>40321711</v>
          </cell>
          <cell r="D1010" t="str">
            <v>Clindamicina, dosagem</v>
          </cell>
        </row>
        <row r="1011">
          <cell r="A1011">
            <v>40321720</v>
          </cell>
          <cell r="B1011">
            <v>22</v>
          </cell>
          <cell r="C1011">
            <v>40321720</v>
          </cell>
          <cell r="D1011" t="str">
            <v>Clobazam dosagem</v>
          </cell>
        </row>
        <row r="1012">
          <cell r="A1012">
            <v>40321738</v>
          </cell>
          <cell r="B1012">
            <v>22</v>
          </cell>
          <cell r="C1012">
            <v>40321738</v>
          </cell>
          <cell r="D1012" t="str">
            <v>Clonazepan, dosagem</v>
          </cell>
        </row>
        <row r="1013">
          <cell r="A1013">
            <v>40321754</v>
          </cell>
          <cell r="B1013">
            <v>22</v>
          </cell>
          <cell r="C1013">
            <v>40321754</v>
          </cell>
          <cell r="D1013" t="str">
            <v>Clozapina, dosagem</v>
          </cell>
        </row>
        <row r="1014">
          <cell r="A1014">
            <v>40321770</v>
          </cell>
          <cell r="B1014">
            <v>22</v>
          </cell>
          <cell r="C1014">
            <v>40321770</v>
          </cell>
          <cell r="D1014" t="str">
            <v>Disopiramida, dosagem</v>
          </cell>
        </row>
        <row r="1015">
          <cell r="A1015">
            <v>40321789</v>
          </cell>
          <cell r="B1015">
            <v>22</v>
          </cell>
          <cell r="C1015">
            <v>40321789</v>
          </cell>
          <cell r="D1015" t="str">
            <v>Dissulfiram, dosagem</v>
          </cell>
        </row>
        <row r="1016">
          <cell r="A1016">
            <v>40321797</v>
          </cell>
          <cell r="B1016">
            <v>22</v>
          </cell>
          <cell r="C1016">
            <v>40321797</v>
          </cell>
          <cell r="D1016" t="str">
            <v>Doxepina, dosagem</v>
          </cell>
        </row>
        <row r="1017">
          <cell r="A1017">
            <v>40321800</v>
          </cell>
          <cell r="B1017">
            <v>22</v>
          </cell>
          <cell r="C1017">
            <v>40321800</v>
          </cell>
          <cell r="D1017" t="str">
            <v>Flunitrazepam, dosagem</v>
          </cell>
        </row>
        <row r="1018">
          <cell r="A1018">
            <v>40321819</v>
          </cell>
          <cell r="B1018">
            <v>22</v>
          </cell>
          <cell r="C1018">
            <v>40321819</v>
          </cell>
          <cell r="D1018" t="str">
            <v>Fluoxetina, dosagem</v>
          </cell>
        </row>
        <row r="1019">
          <cell r="A1019">
            <v>40321827</v>
          </cell>
          <cell r="B1019">
            <v>22</v>
          </cell>
          <cell r="C1019">
            <v>40321827</v>
          </cell>
          <cell r="D1019" t="str">
            <v>Galactocerebrosidase, dosagem</v>
          </cell>
        </row>
        <row r="1020">
          <cell r="A1020">
            <v>40321916</v>
          </cell>
          <cell r="B1020">
            <v>22</v>
          </cell>
          <cell r="C1020">
            <v>40321916</v>
          </cell>
          <cell r="D1020" t="str">
            <v>Lorazepam, dosagem</v>
          </cell>
        </row>
        <row r="1021">
          <cell r="A1021">
            <v>40321967</v>
          </cell>
          <cell r="B1021">
            <v>22</v>
          </cell>
          <cell r="C1021">
            <v>40321967</v>
          </cell>
          <cell r="D1021" t="str">
            <v>Manganes sérico, dosagem</v>
          </cell>
        </row>
        <row r="1022">
          <cell r="A1022">
            <v>40321975</v>
          </cell>
          <cell r="B1022">
            <v>22</v>
          </cell>
          <cell r="C1022">
            <v>40321975</v>
          </cell>
          <cell r="D1022" t="str">
            <v>Maprotilina, dosagem</v>
          </cell>
        </row>
        <row r="1023">
          <cell r="A1023">
            <v>40321983</v>
          </cell>
          <cell r="B1023">
            <v>22</v>
          </cell>
          <cell r="C1023">
            <v>40321983</v>
          </cell>
          <cell r="D1023" t="str">
            <v>Midazolam, dosagem</v>
          </cell>
        </row>
        <row r="1024">
          <cell r="A1024">
            <v>40322025</v>
          </cell>
          <cell r="B1024">
            <v>22</v>
          </cell>
          <cell r="C1024">
            <v>40322025</v>
          </cell>
          <cell r="D1024" t="str">
            <v>Pirimetamina, dosagem</v>
          </cell>
        </row>
        <row r="1025">
          <cell r="A1025">
            <v>40322050</v>
          </cell>
          <cell r="B1025">
            <v>22</v>
          </cell>
          <cell r="C1025">
            <v>40322050</v>
          </cell>
          <cell r="D1025" t="str">
            <v>Sulfametoxazol, dosagem</v>
          </cell>
        </row>
        <row r="1026">
          <cell r="A1026">
            <v>40322084</v>
          </cell>
          <cell r="B1026">
            <v>22</v>
          </cell>
          <cell r="C1026">
            <v>40322084</v>
          </cell>
          <cell r="D1026" t="str">
            <v>Swelling test</v>
          </cell>
        </row>
        <row r="1027">
          <cell r="A1027">
            <v>40322114</v>
          </cell>
          <cell r="B1027">
            <v>22</v>
          </cell>
          <cell r="C1027">
            <v>40322114</v>
          </cell>
          <cell r="D1027" t="str">
            <v>Vancomicina, dosagem</v>
          </cell>
        </row>
        <row r="1028">
          <cell r="A1028">
            <v>40322165</v>
          </cell>
          <cell r="B1028">
            <v>22</v>
          </cell>
          <cell r="C1028">
            <v>40322165</v>
          </cell>
          <cell r="D1028" t="str">
            <v>Ácido hialuronico</v>
          </cell>
        </row>
        <row r="1029">
          <cell r="A1029">
            <v>40322173</v>
          </cell>
          <cell r="B1029">
            <v>22</v>
          </cell>
          <cell r="C1029">
            <v>40322173</v>
          </cell>
          <cell r="D1029" t="str">
            <v>Iduronato-2 sulfatase, dosagem</v>
          </cell>
        </row>
        <row r="1030">
          <cell r="A1030">
            <v>40322190</v>
          </cell>
          <cell r="B1030">
            <v>22</v>
          </cell>
          <cell r="C1030">
            <v>40322190</v>
          </cell>
          <cell r="D1030" t="str">
            <v>N-Acetilglicosaminidase, dosagem</v>
          </cell>
        </row>
        <row r="1031">
          <cell r="A1031">
            <v>40322270</v>
          </cell>
          <cell r="B1031">
            <v>22</v>
          </cell>
          <cell r="C1031">
            <v>40322270</v>
          </cell>
          <cell r="D1031" t="str">
            <v>Ácido cítrico (Citrato), dosagem sangue</v>
          </cell>
        </row>
        <row r="1032">
          <cell r="A1032">
            <v>40322289</v>
          </cell>
          <cell r="B1032">
            <v>22</v>
          </cell>
          <cell r="C1032">
            <v>40322289</v>
          </cell>
          <cell r="D1032" t="str">
            <v>Ácido cítrico (Citrato), dosagem esperma</v>
          </cell>
        </row>
        <row r="1033">
          <cell r="A1033">
            <v>40322300</v>
          </cell>
          <cell r="B1033">
            <v>22</v>
          </cell>
          <cell r="C1033">
            <v>40322300</v>
          </cell>
          <cell r="D1033" t="str">
            <v>Curva glicêmica clássica (5 dosagens)</v>
          </cell>
        </row>
        <row r="1034">
          <cell r="A1034">
            <v>40322319</v>
          </cell>
          <cell r="B1034">
            <v>22</v>
          </cell>
          <cell r="C1034">
            <v>40322319</v>
          </cell>
          <cell r="D1034" t="str">
            <v>Everolimus, dosagem</v>
          </cell>
        </row>
        <row r="1035">
          <cell r="A1035">
            <v>40322351</v>
          </cell>
          <cell r="B1035">
            <v>22</v>
          </cell>
          <cell r="C1035">
            <v>40322351</v>
          </cell>
          <cell r="D1035" t="str">
            <v>10,11 Epóxido carbamazepinam, soro</v>
          </cell>
        </row>
        <row r="1036">
          <cell r="A1036">
            <v>40322360</v>
          </cell>
          <cell r="B1036">
            <v>22</v>
          </cell>
          <cell r="C1036">
            <v>40322360</v>
          </cell>
          <cell r="D1036" t="str">
            <v>Alfa fetoproteína L3, líquor</v>
          </cell>
        </row>
        <row r="1037">
          <cell r="A1037">
            <v>40322378</v>
          </cell>
          <cell r="B1037">
            <v>22</v>
          </cell>
          <cell r="C1037">
            <v>40322378</v>
          </cell>
          <cell r="D1037" t="str">
            <v>Albumina, líquor</v>
          </cell>
        </row>
        <row r="1038">
          <cell r="A1038">
            <v>40322386</v>
          </cell>
          <cell r="B1038">
            <v>22</v>
          </cell>
          <cell r="C1038">
            <v>40322386</v>
          </cell>
          <cell r="D1038" t="str">
            <v>Alfa-galactosidade, dosagem plásmatica</v>
          </cell>
        </row>
        <row r="1039">
          <cell r="A1039">
            <v>40322408</v>
          </cell>
          <cell r="B1039">
            <v>22</v>
          </cell>
          <cell r="C1039">
            <v>40322408</v>
          </cell>
          <cell r="D1039" t="str">
            <v>Bicarbonato na urina, amostra isolada</v>
          </cell>
        </row>
        <row r="1040">
          <cell r="A1040">
            <v>40322483</v>
          </cell>
          <cell r="B1040">
            <v>22</v>
          </cell>
          <cell r="C1040">
            <v>40322483</v>
          </cell>
          <cell r="D1040" t="str">
            <v>Índice de proteína/creatinina</v>
          </cell>
        </row>
        <row r="1041">
          <cell r="A1041">
            <v>40322505</v>
          </cell>
          <cell r="B1041">
            <v>22</v>
          </cell>
          <cell r="C1041">
            <v>40322505</v>
          </cell>
          <cell r="D1041" t="str">
            <v>Zinco eritrocitário, dosagem</v>
          </cell>
        </row>
        <row r="1042">
          <cell r="A1042">
            <v>40322564</v>
          </cell>
          <cell r="B1042">
            <v>22</v>
          </cell>
          <cell r="C1042">
            <v>40322564</v>
          </cell>
          <cell r="D1042" t="str">
            <v>Amiloidose - TTR (com diretriz definida pela ANS - nº 110)</v>
          </cell>
        </row>
        <row r="1043">
          <cell r="A1043">
            <v>40322572</v>
          </cell>
          <cell r="B1043" t="str">
            <v>22</v>
          </cell>
          <cell r="C1043">
            <v>40322572</v>
          </cell>
          <cell r="D1043" t="str">
            <v>Determinação da razão dos níveis séricos in vitro da tirosina-quinase-1 semelhante a fms solúvel (sFlt-1): fator de crescimento placentário (PlGF) por eletroquimioluminescência (com diretriz definida pela ANS - nº 139)</v>
          </cell>
        </row>
        <row r="1044">
          <cell r="A1044">
            <v>40323030</v>
          </cell>
          <cell r="B1044">
            <v>22</v>
          </cell>
          <cell r="C1044">
            <v>40323030</v>
          </cell>
          <cell r="D1044" t="str">
            <v xml:space="preserve">Acetilcolina, anticorpos ligador receptor </v>
          </cell>
        </row>
        <row r="1045">
          <cell r="A1045">
            <v>40323048</v>
          </cell>
          <cell r="B1045">
            <v>22</v>
          </cell>
          <cell r="C1045">
            <v>40323048</v>
          </cell>
          <cell r="D1045" t="str">
            <v xml:space="preserve">Acetilcolina, anticorpos modulador receptor </v>
          </cell>
        </row>
        <row r="1046">
          <cell r="A1046">
            <v>40323404</v>
          </cell>
          <cell r="B1046">
            <v>22</v>
          </cell>
          <cell r="C1046">
            <v>40323404</v>
          </cell>
          <cell r="D1046" t="str">
            <v>Hepatite E - IgM/IgG</v>
          </cell>
        </row>
        <row r="1047">
          <cell r="A1047">
            <v>40323480</v>
          </cell>
          <cell r="B1047">
            <v>22</v>
          </cell>
          <cell r="C1047">
            <v>40323480</v>
          </cell>
          <cell r="D1047" t="str">
            <v>Imunofenotipagem T e B</v>
          </cell>
        </row>
        <row r="1048">
          <cell r="A1048">
            <v>40323552</v>
          </cell>
          <cell r="B1048">
            <v>22</v>
          </cell>
          <cell r="C1048">
            <v>40323552</v>
          </cell>
          <cell r="D1048" t="str">
            <v>Neuropatia motora, painel (com diretriz definida pela ANS - nº 110)</v>
          </cell>
        </row>
        <row r="1049">
          <cell r="A1049">
            <v>40323595</v>
          </cell>
          <cell r="B1049">
            <v>22</v>
          </cell>
          <cell r="C1049">
            <v>40323595</v>
          </cell>
          <cell r="D1049" t="str">
            <v>Pesquisa de adenovirus</v>
          </cell>
        </row>
        <row r="1050">
          <cell r="A1050">
            <v>40323676</v>
          </cell>
          <cell r="B1050">
            <v>22</v>
          </cell>
          <cell r="C1050">
            <v>40323676</v>
          </cell>
          <cell r="D1050" t="str">
            <v>Pesquisa rápida para influenza A e B (com diretriz definida pela ANS - nº 128)</v>
          </cell>
        </row>
        <row r="1051">
          <cell r="A1051">
            <v>40323684</v>
          </cell>
          <cell r="B1051">
            <v>22</v>
          </cell>
          <cell r="C1051">
            <v>40323684</v>
          </cell>
          <cell r="D1051" t="str">
            <v>Pesquisa rápida para vírus sincicial respiratório  (com diretriz definida pela ANS - nº 130)</v>
          </cell>
        </row>
        <row r="1052">
          <cell r="A1052">
            <v>40323889</v>
          </cell>
          <cell r="B1052">
            <v>22</v>
          </cell>
          <cell r="C1052">
            <v>40323889</v>
          </cell>
          <cell r="D1052" t="str">
            <v>ZAP-70</v>
          </cell>
        </row>
        <row r="1053">
          <cell r="A1053">
            <v>40323897</v>
          </cell>
          <cell r="B1053">
            <v>22</v>
          </cell>
          <cell r="C1053">
            <v>40323897</v>
          </cell>
          <cell r="D1053" t="str">
            <v>Anticorpos antidifteria</v>
          </cell>
        </row>
        <row r="1054">
          <cell r="A1054">
            <v>40323900</v>
          </cell>
          <cell r="B1054">
            <v>22</v>
          </cell>
          <cell r="C1054">
            <v>40323900</v>
          </cell>
          <cell r="D1054" t="str">
            <v>Anticorpos antitétano</v>
          </cell>
        </row>
        <row r="1055">
          <cell r="A1055">
            <v>40323919</v>
          </cell>
          <cell r="B1055">
            <v>22</v>
          </cell>
          <cell r="C1055">
            <v>40323919</v>
          </cell>
          <cell r="D1055" t="str">
            <v>Teste rápido para detecção de HIV em gestante</v>
          </cell>
        </row>
        <row r="1056">
          <cell r="A1056">
            <v>40323978</v>
          </cell>
          <cell r="B1056">
            <v>22</v>
          </cell>
          <cell r="C1056">
            <v>40323978</v>
          </cell>
          <cell r="D1056" t="str">
            <v>Cadeias leves livres Kappa/Lambda em urina, dosagem</v>
          </cell>
        </row>
        <row r="1057">
          <cell r="A1057">
            <v>40323986</v>
          </cell>
          <cell r="B1057">
            <v>22</v>
          </cell>
          <cell r="C1057">
            <v>40323986</v>
          </cell>
          <cell r="D1057" t="str">
            <v>Calprotectina, detecção nas fezes  (com diretriz definida pela ANS - nº 134)</v>
          </cell>
        </row>
        <row r="1058">
          <cell r="A1058">
            <v>40324052</v>
          </cell>
          <cell r="B1058">
            <v>22</v>
          </cell>
          <cell r="C1058">
            <v>40324052</v>
          </cell>
          <cell r="D1058" t="str">
            <v>Coxsackie B1-6, anticorpos IgM</v>
          </cell>
        </row>
        <row r="1059">
          <cell r="A1059">
            <v>40324060</v>
          </cell>
          <cell r="B1059">
            <v>22</v>
          </cell>
          <cell r="C1059">
            <v>40324060</v>
          </cell>
          <cell r="D1059" t="str">
            <v>Epstein BARR vírus antígeno precoce, anticorpos</v>
          </cell>
        </row>
        <row r="1060">
          <cell r="A1060">
            <v>40324079</v>
          </cell>
          <cell r="B1060">
            <v>22</v>
          </cell>
          <cell r="C1060">
            <v>40324079</v>
          </cell>
          <cell r="D1060" t="str">
            <v>HIV1/2, anticorpos (teste rápido)</v>
          </cell>
        </row>
        <row r="1061">
          <cell r="A1061">
            <v>40324176</v>
          </cell>
          <cell r="B1061">
            <v>22</v>
          </cell>
          <cell r="C1061">
            <v>40324176</v>
          </cell>
          <cell r="D1061" t="str">
            <v>Chikungunya, anticorpos</v>
          </cell>
        </row>
        <row r="1062">
          <cell r="A1062">
            <v>40324192</v>
          </cell>
          <cell r="B1062">
            <v>22</v>
          </cell>
          <cell r="C1062">
            <v>40324192</v>
          </cell>
          <cell r="D1062" t="str">
            <v>Antígeno NS1 do vírus da dengue, pesquisa</v>
          </cell>
        </row>
        <row r="1063">
          <cell r="A1063">
            <v>40324265</v>
          </cell>
          <cell r="B1063">
            <v>22</v>
          </cell>
          <cell r="C1063">
            <v>40324265</v>
          </cell>
          <cell r="D1063" t="str">
            <v>Cadeias leves livres Kappa/Lambda, dosagem, sangue</v>
          </cell>
        </row>
        <row r="1064">
          <cell r="A1064">
            <v>40324362</v>
          </cell>
          <cell r="B1064">
            <v>22</v>
          </cell>
          <cell r="C1064">
            <v>40324362</v>
          </cell>
          <cell r="D1064" t="str">
            <v>Hepatite E - anticorpos IgG</v>
          </cell>
        </row>
        <row r="1065">
          <cell r="A1065">
            <v>40324370</v>
          </cell>
          <cell r="B1065">
            <v>22</v>
          </cell>
          <cell r="C1065">
            <v>40324370</v>
          </cell>
          <cell r="D1065" t="str">
            <v>Hepatite E - anticorpos, IgM</v>
          </cell>
        </row>
        <row r="1066">
          <cell r="A1066">
            <v>40324559</v>
          </cell>
          <cell r="B1066">
            <v>22</v>
          </cell>
          <cell r="C1066">
            <v>40324559</v>
          </cell>
          <cell r="D1066" t="str">
            <v>Dengue, anticorpos IgG, soro (teste rápido)</v>
          </cell>
        </row>
        <row r="1067">
          <cell r="A1067">
            <v>40324567</v>
          </cell>
          <cell r="B1067">
            <v>22</v>
          </cell>
          <cell r="C1067">
            <v>40324567</v>
          </cell>
          <cell r="D1067" t="str">
            <v>Dengue, anticorpos IgM, soro (teste rápido)</v>
          </cell>
        </row>
        <row r="1068">
          <cell r="A1068">
            <v>40324591</v>
          </cell>
          <cell r="B1068">
            <v>22</v>
          </cell>
          <cell r="C1068">
            <v>40324591</v>
          </cell>
          <cell r="D1068" t="str">
            <v>Virus Zika - IgG (com diretriz definida pela ANS - nº 113)</v>
          </cell>
        </row>
        <row r="1069">
          <cell r="A1069">
            <v>40324605</v>
          </cell>
          <cell r="B1069">
            <v>22</v>
          </cell>
          <cell r="C1069">
            <v>40324605</v>
          </cell>
          <cell r="D1069" t="str">
            <v>Virus Zika - IgM (com diretriz definida pela ANS - nº 112)</v>
          </cell>
        </row>
        <row r="1070">
          <cell r="A1070">
            <v>40324648</v>
          </cell>
          <cell r="B1070" t="str">
            <v>22</v>
          </cell>
          <cell r="C1070">
            <v>40324648</v>
          </cell>
          <cell r="D1070" t="str">
            <v>Ensaio para dosagem da liberação de interferon gama (com diretriz definida pela ANS - nº 140)</v>
          </cell>
        </row>
        <row r="1071">
          <cell r="A1071">
            <v>40324788</v>
          </cell>
          <cell r="B1071">
            <v>22</v>
          </cell>
          <cell r="C1071">
            <v>40324788</v>
          </cell>
          <cell r="D1071" t="str">
            <v>SARS-CoV-2 (Coronavírus COVID-19), pesquisa de anticorpos IgA, IgG ou IgM, isolada por classe de imunoglobulina (com diretriz definida pela ANS nº 132)</v>
          </cell>
        </row>
        <row r="1072">
          <cell r="A1072">
            <v>40324796</v>
          </cell>
          <cell r="B1072">
            <v>22</v>
          </cell>
          <cell r="C1072">
            <v>40324796</v>
          </cell>
          <cell r="D1072" t="str">
            <v>SARS-CoV-2 (Coronavírus COVID-19), pesquisa de anticorpos totais (IgA, IgG, IgM) (com diretriz definida pela ANS nº 132)</v>
          </cell>
        </row>
        <row r="1073">
          <cell r="A1073">
            <v>40325024</v>
          </cell>
          <cell r="B1073">
            <v>22</v>
          </cell>
          <cell r="C1073">
            <v>40325024</v>
          </cell>
          <cell r="D1073" t="str">
            <v xml:space="preserve">Teste SARS-COV-2 (Coronavírus COVID-19), teste rápido para detecção de antígeno (com diretriz definida pela ANS - nº 150) </v>
          </cell>
        </row>
        <row r="1074">
          <cell r="A1074">
            <v>40325040</v>
          </cell>
          <cell r="B1074">
            <v>22</v>
          </cell>
          <cell r="C1074">
            <v>40325040</v>
          </cell>
          <cell r="D1074" t="str">
            <v>Mycobacterium leprae (bacilo de hansen), IgM, anticorpos (teste rápido)</v>
          </cell>
        </row>
        <row r="1075">
          <cell r="A1075">
            <v>40402010</v>
          </cell>
          <cell r="B1075">
            <v>22</v>
          </cell>
          <cell r="C1075">
            <v>40402010</v>
          </cell>
          <cell r="D1075" t="str">
            <v>Material descartável (kit) e soluções para utilização de processadora automática de sangue / auto transfusão intra-operatória</v>
          </cell>
        </row>
        <row r="1076">
          <cell r="A1076">
            <v>40402029</v>
          </cell>
          <cell r="B1076">
            <v>22</v>
          </cell>
          <cell r="C1076">
            <v>40402029</v>
          </cell>
          <cell r="D1076" t="str">
            <v xml:space="preserve">Material descartável (kit) e soluções para utilização de processadora automática de sangue/aférese </v>
          </cell>
        </row>
        <row r="1077">
          <cell r="A1077">
            <v>40402045</v>
          </cell>
          <cell r="B1077">
            <v>22</v>
          </cell>
          <cell r="C1077">
            <v>40402045</v>
          </cell>
          <cell r="D1077" t="str">
            <v>Unidade de concentrado de hemácias</v>
          </cell>
        </row>
        <row r="1078">
          <cell r="A1078">
            <v>40402053</v>
          </cell>
          <cell r="B1078">
            <v>22</v>
          </cell>
          <cell r="C1078">
            <v>40402053</v>
          </cell>
          <cell r="D1078" t="str">
            <v xml:space="preserve">Unidade de concentrado de hemácias lavadas </v>
          </cell>
        </row>
        <row r="1079">
          <cell r="A1079">
            <v>40402061</v>
          </cell>
          <cell r="B1079">
            <v>22</v>
          </cell>
          <cell r="C1079">
            <v>40402061</v>
          </cell>
          <cell r="D1079" t="str">
            <v xml:space="preserve">Unidade de concentrado de plaquetas por aférese </v>
          </cell>
        </row>
        <row r="1080">
          <cell r="A1080">
            <v>40402070</v>
          </cell>
          <cell r="B1080">
            <v>22</v>
          </cell>
          <cell r="C1080">
            <v>40402070</v>
          </cell>
          <cell r="D1080" t="str">
            <v xml:space="preserve">Unidade de concentrado de plaquetas randômicas </v>
          </cell>
        </row>
        <row r="1081">
          <cell r="A1081">
            <v>40402088</v>
          </cell>
          <cell r="B1081">
            <v>22</v>
          </cell>
          <cell r="C1081">
            <v>40402088</v>
          </cell>
          <cell r="D1081" t="str">
            <v>Unidade de crioprecipitado de fator anti-hemofílico</v>
          </cell>
        </row>
        <row r="1082">
          <cell r="A1082">
            <v>40402096</v>
          </cell>
          <cell r="B1082">
            <v>22</v>
          </cell>
          <cell r="C1082">
            <v>40402096</v>
          </cell>
          <cell r="D1082" t="str">
            <v xml:space="preserve">Unidade de plasma </v>
          </cell>
        </row>
        <row r="1083">
          <cell r="A1083">
            <v>40402100</v>
          </cell>
          <cell r="B1083">
            <v>22</v>
          </cell>
          <cell r="C1083">
            <v>40402100</v>
          </cell>
          <cell r="D1083" t="str">
            <v xml:space="preserve">Unidade de sangue total </v>
          </cell>
        </row>
        <row r="1084">
          <cell r="A1084">
            <v>40402118</v>
          </cell>
          <cell r="B1084">
            <v>22</v>
          </cell>
          <cell r="C1084">
            <v>40402118</v>
          </cell>
          <cell r="D1084" t="str">
            <v>Deleucotização de unidade de concentrado de hemácias - por unidade</v>
          </cell>
        </row>
        <row r="1085">
          <cell r="A1085">
            <v>40402126</v>
          </cell>
          <cell r="B1085">
            <v>22</v>
          </cell>
          <cell r="C1085">
            <v>40402126</v>
          </cell>
          <cell r="D1085" t="str">
            <v>Deleucotização de unidade de concentrado de plaquetas - até 6 unidades</v>
          </cell>
        </row>
        <row r="1086">
          <cell r="A1086">
            <v>40402134</v>
          </cell>
          <cell r="B1086">
            <v>22</v>
          </cell>
          <cell r="C1086">
            <v>40402134</v>
          </cell>
          <cell r="D1086" t="str">
            <v xml:space="preserve">Irradiação de componentes hemoterápicos </v>
          </cell>
        </row>
        <row r="1087">
          <cell r="A1087">
            <v>40402142</v>
          </cell>
          <cell r="B1087">
            <v>22</v>
          </cell>
          <cell r="C1087">
            <v>40402142</v>
          </cell>
          <cell r="D1087" t="str">
            <v>Deleucotização de unidade de concentrado de plaquetas - entre 7 e 12 unidades</v>
          </cell>
        </row>
        <row r="1088">
          <cell r="A1088">
            <v>40402150</v>
          </cell>
          <cell r="B1088">
            <v>22</v>
          </cell>
          <cell r="C1088">
            <v>40402150</v>
          </cell>
          <cell r="D1088" t="str">
            <v xml:space="preserve">Unidade de concentrado de granulócitos </v>
          </cell>
        </row>
        <row r="1089">
          <cell r="A1089">
            <v>40402169</v>
          </cell>
          <cell r="B1089">
            <v>22</v>
          </cell>
          <cell r="C1089">
            <v>40402169</v>
          </cell>
          <cell r="D1089" t="str">
            <v xml:space="preserve">Unidade de concentrado de plaquetas (dupla centrifugação) </v>
          </cell>
        </row>
        <row r="1090">
          <cell r="A1090">
            <v>40403017</v>
          </cell>
          <cell r="B1090">
            <v>22</v>
          </cell>
          <cell r="C1090">
            <v>40403017</v>
          </cell>
          <cell r="D1090" t="str">
            <v>Acompanhamento  hospitalar/dia  do  transplante   de  medula   óssea  por médico  hematologista  e/ou hemoterapeuta (com diretriz definida pela ANS - nº 70 e nº 71)</v>
          </cell>
        </row>
        <row r="1091">
          <cell r="A1091">
            <v>40403025</v>
          </cell>
          <cell r="B1091">
            <v>22</v>
          </cell>
          <cell r="C1091">
            <v>40403025</v>
          </cell>
          <cell r="D1091" t="str">
            <v xml:space="preserve">Anticorpos eritrocitários naturais e imunes - titulagem </v>
          </cell>
        </row>
        <row r="1092">
          <cell r="A1092">
            <v>40403033</v>
          </cell>
          <cell r="B1092">
            <v>22</v>
          </cell>
          <cell r="C1092">
            <v>40403033</v>
          </cell>
          <cell r="D1092" t="str">
            <v>Aplicação de medula óssea ou células tronco (com diretriz definida pela ANS - nº 70)</v>
          </cell>
        </row>
        <row r="1093">
          <cell r="A1093">
            <v>40403041</v>
          </cell>
          <cell r="B1093">
            <v>22</v>
          </cell>
          <cell r="C1093">
            <v>40403041</v>
          </cell>
          <cell r="D1093" t="str">
            <v xml:space="preserve">Coleta de células tronco de sangue de cordão umbilical para transplante de medula óssea (com diretriz definida pela ANS -nº 70) </v>
          </cell>
        </row>
        <row r="1094">
          <cell r="A1094">
            <v>40403050</v>
          </cell>
          <cell r="B1094">
            <v>22</v>
          </cell>
          <cell r="C1094">
            <v>40403050</v>
          </cell>
          <cell r="D1094" t="str">
            <v>Coleta de células tronco por processadora automática para transplante de medula óssea (com diretriz definida pela ANS - nº 70)</v>
          </cell>
        </row>
        <row r="1095">
          <cell r="A1095">
            <v>40403084</v>
          </cell>
          <cell r="B1095">
            <v>22</v>
          </cell>
          <cell r="C1095">
            <v>40403084</v>
          </cell>
          <cell r="D1095" t="str">
            <v>Determinação de células CD34, CD45 positivas - Citômetro de Fluxo (com diretriz definida pela ANS - nº 70 e nº 71)</v>
          </cell>
        </row>
        <row r="1096">
          <cell r="A1096">
            <v>40403092</v>
          </cell>
          <cell r="B1096">
            <v>22</v>
          </cell>
          <cell r="C1096">
            <v>40403092</v>
          </cell>
          <cell r="D1096" t="str">
            <v>Determinação de conteúdo de DNA - Citômetro de Fluxo</v>
          </cell>
        </row>
        <row r="1097">
          <cell r="A1097">
            <v>40403106</v>
          </cell>
          <cell r="B1097">
            <v>22</v>
          </cell>
          <cell r="C1097">
            <v>40403106</v>
          </cell>
          <cell r="D1097" t="str">
            <v xml:space="preserve">Eletroforese de hemoglobina por componente hemoterápico </v>
          </cell>
        </row>
        <row r="1098">
          <cell r="A1098">
            <v>40403130</v>
          </cell>
          <cell r="B1098">
            <v>22</v>
          </cell>
          <cell r="C1098">
            <v>40403130</v>
          </cell>
          <cell r="D1098" t="str">
            <v xml:space="preserve">Fenotipagem de outros sistemas eritrocitários - por fenótipo </v>
          </cell>
        </row>
        <row r="1099">
          <cell r="A1099">
            <v>40403149</v>
          </cell>
          <cell r="B1099">
            <v>22</v>
          </cell>
          <cell r="C1099">
            <v>40403149</v>
          </cell>
          <cell r="D1099" t="str">
            <v>Fenotipagem de outros sistemas eritrocitários - por fenótipo - gel teste</v>
          </cell>
        </row>
        <row r="1100">
          <cell r="A1100">
            <v>40403157</v>
          </cell>
          <cell r="B1100">
            <v>22</v>
          </cell>
          <cell r="C1100">
            <v>40403157</v>
          </cell>
          <cell r="D1100" t="str">
            <v>Fenotipagem do sistema RH-HR (D, C, E, C E C) gel teste</v>
          </cell>
        </row>
        <row r="1101">
          <cell r="A1101">
            <v>40403165</v>
          </cell>
          <cell r="B1101">
            <v>22</v>
          </cell>
          <cell r="C1101">
            <v>40403165</v>
          </cell>
          <cell r="D1101" t="str">
            <v xml:space="preserve">Fenotipagem do sistema RH-HR (D, C, E, C, E) </v>
          </cell>
        </row>
        <row r="1102">
          <cell r="A1102">
            <v>40403173</v>
          </cell>
          <cell r="B1102">
            <v>22</v>
          </cell>
          <cell r="C1102">
            <v>40403173</v>
          </cell>
          <cell r="D1102" t="str">
            <v>Grupo sanguíneo ABO e RH - pesquisa</v>
          </cell>
        </row>
        <row r="1103">
          <cell r="A1103">
            <v>40403181</v>
          </cell>
          <cell r="B1103">
            <v>22</v>
          </cell>
          <cell r="C1103">
            <v>40403181</v>
          </cell>
          <cell r="D1103" t="str">
            <v xml:space="preserve">Grupo sanguíneo ABO e RH - gel teste - pesquisa </v>
          </cell>
        </row>
        <row r="1104">
          <cell r="A1104">
            <v>40403190</v>
          </cell>
          <cell r="B1104">
            <v>22</v>
          </cell>
          <cell r="C1104">
            <v>40403190</v>
          </cell>
          <cell r="D1104" t="str">
            <v>Identificação de anticorpos séricos irregulares antieritrocitários - método de eluição</v>
          </cell>
        </row>
        <row r="1105">
          <cell r="A1105">
            <v>40403203</v>
          </cell>
          <cell r="B1105">
            <v>22</v>
          </cell>
          <cell r="C1105">
            <v>40403203</v>
          </cell>
          <cell r="D1105" t="str">
            <v>Identificação de anticorpos séricos irregulares antieritrocitários - painel de hemácias enzimático</v>
          </cell>
        </row>
        <row r="1106">
          <cell r="A1106">
            <v>40403211</v>
          </cell>
          <cell r="B1106">
            <v>22</v>
          </cell>
          <cell r="C1106">
            <v>40403211</v>
          </cell>
          <cell r="D1106" t="str">
            <v xml:space="preserve">Identificação de anticorpos séricos irregulares antieritrocitários com painel de hemácias </v>
          </cell>
        </row>
        <row r="1107">
          <cell r="A1107">
            <v>40403220</v>
          </cell>
          <cell r="B1107">
            <v>22</v>
          </cell>
          <cell r="C1107">
            <v>40403220</v>
          </cell>
          <cell r="D1107" t="str">
            <v xml:space="preserve">Identificação de anticorpos séricos irregulares antieritrocitários com painel de hemácias tratadas por enzimas </v>
          </cell>
        </row>
        <row r="1108">
          <cell r="A1108">
            <v>40403238</v>
          </cell>
          <cell r="B1108">
            <v>22</v>
          </cell>
          <cell r="C1108">
            <v>40403238</v>
          </cell>
          <cell r="D1108" t="str">
            <v xml:space="preserve">Identificação de anticorpos séricos irregulares antieritrocitários com painel de hemácias - gel liss </v>
          </cell>
        </row>
        <row r="1109">
          <cell r="A1109">
            <v>40403246</v>
          </cell>
          <cell r="B1109">
            <v>22</v>
          </cell>
          <cell r="C1109">
            <v>40403246</v>
          </cell>
          <cell r="D1109" t="str">
            <v xml:space="preserve">Imunofenotipagem de subpopulações linfocitárias - Citômetro de Fluxo </v>
          </cell>
        </row>
        <row r="1110">
          <cell r="A1110">
            <v>40403254</v>
          </cell>
          <cell r="B1110">
            <v>22</v>
          </cell>
          <cell r="C1110">
            <v>40403254</v>
          </cell>
          <cell r="D1110" t="str">
            <v>Imunofenotipagem para classificação de leucemias - Citômetro de Fluxo</v>
          </cell>
        </row>
        <row r="1111">
          <cell r="A1111">
            <v>40403262</v>
          </cell>
          <cell r="B1111">
            <v>22</v>
          </cell>
          <cell r="C1111">
            <v>40403262</v>
          </cell>
          <cell r="D1111" t="str">
            <v xml:space="preserve">NAT/HCV por componente hemoterápico - pesquisa e/ou dosagem </v>
          </cell>
        </row>
        <row r="1112">
          <cell r="A1112">
            <v>40403289</v>
          </cell>
          <cell r="B1112">
            <v>22</v>
          </cell>
          <cell r="C1112">
            <v>40403289</v>
          </cell>
          <cell r="D1112" t="str">
            <v xml:space="preserve">NAT/HIV por componente hemoterápico - pesquisa e/ou dosagem </v>
          </cell>
        </row>
        <row r="1113">
          <cell r="A1113">
            <v>40403327</v>
          </cell>
          <cell r="B1113">
            <v>22</v>
          </cell>
          <cell r="C1113">
            <v>40403327</v>
          </cell>
          <cell r="D1113" t="str">
            <v>Pesquisa de anticorpos séricos antieritrocitários, anti-A e/ou anti-B - gel teste</v>
          </cell>
        </row>
        <row r="1114">
          <cell r="A1114">
            <v>40403335</v>
          </cell>
          <cell r="B1114">
            <v>22</v>
          </cell>
          <cell r="C1114">
            <v>40403335</v>
          </cell>
          <cell r="D1114" t="str">
            <v xml:space="preserve">Pesquisa de anticorpos séricos antieritrocitários, anti-A e/ou anti-B </v>
          </cell>
        </row>
        <row r="1115">
          <cell r="A1115">
            <v>40403343</v>
          </cell>
          <cell r="B1115">
            <v>22</v>
          </cell>
          <cell r="C1115">
            <v>40403343</v>
          </cell>
          <cell r="D1115" t="str">
            <v xml:space="preserve">Pesquisa de anticorpos séricos irregulares antieritrocitários </v>
          </cell>
        </row>
        <row r="1116">
          <cell r="A1116">
            <v>40403351</v>
          </cell>
          <cell r="B1116">
            <v>22</v>
          </cell>
          <cell r="C1116">
            <v>40403351</v>
          </cell>
          <cell r="D1116" t="str">
            <v>Pesquisa de anticorpos séricos irregulares antieritrocitários - gel teste</v>
          </cell>
        </row>
        <row r="1117">
          <cell r="A1117">
            <v>40403360</v>
          </cell>
          <cell r="B1117">
            <v>22</v>
          </cell>
          <cell r="C1117">
            <v>40403360</v>
          </cell>
          <cell r="D1117" t="str">
            <v xml:space="preserve">Pesquisa de anticorpos séricos irregulares antieritrocitários - método de eluição </v>
          </cell>
        </row>
        <row r="1118">
          <cell r="A1118">
            <v>40403378</v>
          </cell>
          <cell r="B1118">
            <v>22</v>
          </cell>
          <cell r="C1118">
            <v>40403378</v>
          </cell>
          <cell r="D1118" t="str">
            <v xml:space="preserve">Pesquisa de anticorpos séricos irregulares antieritrocitários a frio </v>
          </cell>
        </row>
        <row r="1119">
          <cell r="A1119">
            <v>40403386</v>
          </cell>
          <cell r="B1119">
            <v>22</v>
          </cell>
          <cell r="C1119">
            <v>40403386</v>
          </cell>
          <cell r="D1119" t="str">
            <v>Pesquisa de hemoglobina S por componente hemoterápico - gel teste</v>
          </cell>
        </row>
        <row r="1120">
          <cell r="A1120">
            <v>40403408</v>
          </cell>
          <cell r="B1120">
            <v>22</v>
          </cell>
          <cell r="C1120">
            <v>40403408</v>
          </cell>
          <cell r="D1120" t="str">
            <v>Prova de compatibilidade pré-transfusional completa</v>
          </cell>
        </row>
        <row r="1121">
          <cell r="A1121">
            <v>40403416</v>
          </cell>
          <cell r="B1121">
            <v>22</v>
          </cell>
          <cell r="C1121">
            <v>40403416</v>
          </cell>
          <cell r="D1121" t="str">
            <v>Prova de compatibilidade pré-transfusional completa - gel teste</v>
          </cell>
        </row>
        <row r="1122">
          <cell r="A1122">
            <v>40403424</v>
          </cell>
          <cell r="B1122">
            <v>22</v>
          </cell>
          <cell r="C1122">
            <v>40403424</v>
          </cell>
          <cell r="D1122" t="str">
            <v xml:space="preserve">S. Anti-HTLV-I + HTLV-II (determinação conjunta) por componente hemoterápico </v>
          </cell>
        </row>
        <row r="1123">
          <cell r="A1123">
            <v>40403440</v>
          </cell>
          <cell r="B1123">
            <v>22</v>
          </cell>
          <cell r="C1123">
            <v>40403440</v>
          </cell>
          <cell r="D1123" t="str">
            <v>S. Chagas EIE por componente hemoterápico - pesquisa e/ou dosagem</v>
          </cell>
        </row>
        <row r="1124">
          <cell r="A1124">
            <v>40403467</v>
          </cell>
          <cell r="B1124">
            <v>22</v>
          </cell>
          <cell r="C1124">
            <v>40403467</v>
          </cell>
          <cell r="D1124" t="str">
            <v xml:space="preserve">S. Hepatite B anti-HBC por componente hemoterápico - pesquisa e/ou dosagem </v>
          </cell>
        </row>
        <row r="1125">
          <cell r="A1125">
            <v>40403483</v>
          </cell>
          <cell r="B1125">
            <v>22</v>
          </cell>
          <cell r="C1125">
            <v>40403483</v>
          </cell>
          <cell r="D1125" t="str">
            <v>S. Hepatite C anti-HCV por componente hemoterápico - pesquisa e/ou dosagem</v>
          </cell>
        </row>
        <row r="1126">
          <cell r="A1126">
            <v>40403505</v>
          </cell>
          <cell r="B1126">
            <v>22</v>
          </cell>
          <cell r="C1126">
            <v>40403505</v>
          </cell>
          <cell r="D1126" t="str">
            <v>S. HIV EIE por componente hemoterápico - pesquisa e/ou dosagem</v>
          </cell>
        </row>
        <row r="1127">
          <cell r="A1127">
            <v>40403521</v>
          </cell>
          <cell r="B1127">
            <v>22</v>
          </cell>
          <cell r="C1127">
            <v>40403521</v>
          </cell>
          <cell r="D1127" t="str">
            <v>S. Malária IFI por componente hemoterápico - pesquisa e/ou dosagem</v>
          </cell>
        </row>
        <row r="1128">
          <cell r="A1128">
            <v>40403548</v>
          </cell>
          <cell r="B1128">
            <v>22</v>
          </cell>
          <cell r="C1128">
            <v>40403548</v>
          </cell>
          <cell r="D1128" t="str">
            <v>S. Sífilis EIE por componente hemoterápico - pesquisa e/ou dosagem</v>
          </cell>
        </row>
        <row r="1129">
          <cell r="A1129">
            <v>40403564</v>
          </cell>
          <cell r="B1129">
            <v>22</v>
          </cell>
          <cell r="C1129">
            <v>40403564</v>
          </cell>
          <cell r="D1129" t="str">
            <v xml:space="preserve">S. Sífilis FTA - ABS por componente hemoterápico - pesquisa e/ou dosagem </v>
          </cell>
        </row>
        <row r="1130">
          <cell r="A1130">
            <v>40403580</v>
          </cell>
          <cell r="B1130">
            <v>22</v>
          </cell>
          <cell r="C1130">
            <v>40403580</v>
          </cell>
          <cell r="D1130" t="str">
            <v>S. Sífilis HA por componente hemoterápico - pesquisa e/ou dosagem</v>
          </cell>
        </row>
        <row r="1131">
          <cell r="A1131">
            <v>40403602</v>
          </cell>
          <cell r="B1131">
            <v>22</v>
          </cell>
          <cell r="C1131">
            <v>40403602</v>
          </cell>
          <cell r="D1131" t="str">
            <v xml:space="preserve">S. Sífilis VDRL por componente hemoterápico - pesquisa e/ou dosagem </v>
          </cell>
        </row>
        <row r="1132">
          <cell r="A1132">
            <v>40403629</v>
          </cell>
          <cell r="B1132">
            <v>22</v>
          </cell>
          <cell r="C1132">
            <v>40403629</v>
          </cell>
          <cell r="D1132" t="str">
            <v>S. Chagas HA por componente hemoterápico - pesquisa e/ou dosagem</v>
          </cell>
        </row>
        <row r="1133">
          <cell r="A1133">
            <v>40403645</v>
          </cell>
          <cell r="B1133">
            <v>22</v>
          </cell>
          <cell r="C1133">
            <v>40403645</v>
          </cell>
          <cell r="D1133" t="str">
            <v xml:space="preserve">S. Chagas IFI por componente hemoterápico - pesquisa e/ou dosagem </v>
          </cell>
        </row>
        <row r="1134">
          <cell r="A1134">
            <v>40403661</v>
          </cell>
          <cell r="B1134">
            <v>22</v>
          </cell>
          <cell r="C1134">
            <v>40403661</v>
          </cell>
          <cell r="D1134" t="str">
            <v>S. Hepatite B (HBsAg) RIE ou EIE por componente hemoterápico - pesquisa e/ou dosagem</v>
          </cell>
        </row>
        <row r="1135">
          <cell r="A1135">
            <v>40403688</v>
          </cell>
          <cell r="B1135">
            <v>22</v>
          </cell>
          <cell r="C1135">
            <v>40403688</v>
          </cell>
          <cell r="D1135" t="str">
            <v xml:space="preserve">Teste de Coombs direto </v>
          </cell>
        </row>
        <row r="1136">
          <cell r="A1136">
            <v>40403696</v>
          </cell>
          <cell r="B1136">
            <v>22</v>
          </cell>
          <cell r="C1136">
            <v>40403696</v>
          </cell>
          <cell r="D1136" t="str">
            <v xml:space="preserve">Teste de Coombs direto - gel teste </v>
          </cell>
        </row>
        <row r="1137">
          <cell r="A1137">
            <v>40403700</v>
          </cell>
          <cell r="B1137">
            <v>22</v>
          </cell>
          <cell r="C1137">
            <v>40403700</v>
          </cell>
          <cell r="D1137" t="str">
            <v xml:space="preserve">Teste de Coombs direto - mono específico (IgG, IgA, C3, C3D, Poliv. - AGH) - gel teste </v>
          </cell>
        </row>
        <row r="1138">
          <cell r="A1138">
            <v>40403718</v>
          </cell>
          <cell r="B1138">
            <v>22</v>
          </cell>
          <cell r="C1138">
            <v>40403718</v>
          </cell>
          <cell r="D1138" t="str">
            <v xml:space="preserve">Teste de Coombs indireto - mono específico (IgG, IgA, C3, C3D, Poliv. - AGH) - gel teste </v>
          </cell>
        </row>
        <row r="1139">
          <cell r="A1139">
            <v>40403726</v>
          </cell>
          <cell r="B1139">
            <v>22</v>
          </cell>
          <cell r="C1139">
            <v>40403726</v>
          </cell>
          <cell r="D1139" t="str">
            <v xml:space="preserve">TMO - congelamento de medula óssea ou células tronco perifericas (com diretriz definida pela ANS - nº 71) </v>
          </cell>
        </row>
        <row r="1140">
          <cell r="A1140">
            <v>40403734</v>
          </cell>
          <cell r="B1140">
            <v>22</v>
          </cell>
          <cell r="C1140">
            <v>40403734</v>
          </cell>
          <cell r="D1140" t="str">
            <v>TMO - cultura de linfócitos doador e receptor (com diretriz definida pela ANS - nº 70)</v>
          </cell>
        </row>
        <row r="1141">
          <cell r="A1141">
            <v>40403742</v>
          </cell>
          <cell r="B1141">
            <v>22</v>
          </cell>
          <cell r="C1141">
            <v>40403742</v>
          </cell>
          <cell r="D1141" t="str">
            <v xml:space="preserve">TMO - descongelamento de medula óssea ou células tronco (com diretriz definida pela ANS - nº 71) </v>
          </cell>
        </row>
        <row r="1142">
          <cell r="A1142">
            <v>40403750</v>
          </cell>
          <cell r="B1142">
            <v>22</v>
          </cell>
          <cell r="C1142">
            <v>40403750</v>
          </cell>
          <cell r="D1142" t="str">
            <v xml:space="preserve">TMO - determinação de HLA transplantes de medula óssea ­loci DR e DQ (alta resolução) (com diretriz definida pela ANS - nº 70) </v>
          </cell>
        </row>
        <row r="1143">
          <cell r="A1143">
            <v>40403769</v>
          </cell>
          <cell r="B1143">
            <v>22</v>
          </cell>
          <cell r="C1143">
            <v>40403769</v>
          </cell>
          <cell r="D1143" t="str">
            <v xml:space="preserve">TMO - determinação de HLA para transplantes de medula óssea ­loci A e B (com diretriz definida pela ANS - nº 70) </v>
          </cell>
        </row>
        <row r="1144">
          <cell r="A1144">
            <v>40403777</v>
          </cell>
          <cell r="B1144">
            <v>22</v>
          </cell>
          <cell r="C1144">
            <v>40403777</v>
          </cell>
          <cell r="D1144" t="str">
            <v xml:space="preserve">TMO - determinação de HLA para transplantes de medula óssea - loci DR e DQ (baixa resolução) (com diretriz definida pela ANS - nº 70) </v>
          </cell>
        </row>
        <row r="1145">
          <cell r="A1145">
            <v>40403785</v>
          </cell>
          <cell r="B1145">
            <v>22</v>
          </cell>
          <cell r="C1145">
            <v>40403785</v>
          </cell>
          <cell r="D1145" t="str">
            <v xml:space="preserve">TMO - determinação de unidades formadoras de colônias (com diretriz definida pela ANS - nº 70 e nº 71) </v>
          </cell>
        </row>
        <row r="1146">
          <cell r="A1146">
            <v>40403793</v>
          </cell>
          <cell r="B1146">
            <v>22</v>
          </cell>
          <cell r="C1146">
            <v>40403793</v>
          </cell>
          <cell r="D1146" t="str">
            <v xml:space="preserve">TMO - determinação de viabilidade de medula óssea (com diretriz definida pela ANS -nº 71)  </v>
          </cell>
        </row>
        <row r="1147">
          <cell r="A1147">
            <v>40403807</v>
          </cell>
          <cell r="B1147">
            <v>22</v>
          </cell>
          <cell r="C1147">
            <v>40403807</v>
          </cell>
          <cell r="D1147" t="str">
            <v xml:space="preserve">TMO - manutenção de congelamento de medula óssea ou células tronco (até 2 anos) (com diretriz definida pela ANS - nº 71) </v>
          </cell>
        </row>
        <row r="1148">
          <cell r="A1148">
            <v>40403815</v>
          </cell>
          <cell r="B1148">
            <v>22</v>
          </cell>
          <cell r="C1148">
            <v>40403815</v>
          </cell>
          <cell r="D1148" t="str">
            <v xml:space="preserve">TMO - preparo de medula óssea ou células tronco periféricas para congelamento (com diretriz definida pela ANS - nº 71) </v>
          </cell>
        </row>
        <row r="1149">
          <cell r="A1149">
            <v>40403823</v>
          </cell>
          <cell r="B1149">
            <v>22</v>
          </cell>
          <cell r="C1149">
            <v>40403823</v>
          </cell>
          <cell r="D1149" t="str">
            <v xml:space="preserve">TMO - preparo e filtração de medula óssea ou células tronco na coleta (com diretriz definida pela ANS - nº 70 e nº 71) </v>
          </cell>
        </row>
        <row r="1150">
          <cell r="A1150">
            <v>40403831</v>
          </cell>
          <cell r="B1150">
            <v>22</v>
          </cell>
          <cell r="C1150">
            <v>40403831</v>
          </cell>
          <cell r="D1150" t="str">
            <v xml:space="preserve">TMO - tratamento "in vitro" de medula óssea ou células tronco por anticorpos monoclonais (purging)(4) (com diretriz definida pela ANS - nº 71) </v>
          </cell>
        </row>
        <row r="1151">
          <cell r="A1151">
            <v>40403890</v>
          </cell>
          <cell r="B1151">
            <v>22</v>
          </cell>
          <cell r="C1151">
            <v>40403890</v>
          </cell>
          <cell r="D1151" t="str">
            <v>NAT/HBV - por componente hemoterápico - pesquisa e/ou dosagem</v>
          </cell>
        </row>
        <row r="1152">
          <cell r="A1152">
            <v>40403912</v>
          </cell>
          <cell r="B1152">
            <v>22</v>
          </cell>
          <cell r="C1152">
            <v>40403912</v>
          </cell>
          <cell r="D1152" t="str">
            <v>Estimulação e mobilização de células CD34 positivas (com diretriz definida pela ANS - nº 70 e nº 71)</v>
          </cell>
        </row>
        <row r="1153">
          <cell r="A1153">
            <v>40403920</v>
          </cell>
          <cell r="B1153">
            <v>22</v>
          </cell>
          <cell r="C1153">
            <v>40403920</v>
          </cell>
          <cell r="D1153" t="str">
            <v>Determinação do fator RH (D), incluindo prova para D-fraco no sangue do receptor</v>
          </cell>
        </row>
        <row r="1154">
          <cell r="A1154">
            <v>40403939</v>
          </cell>
          <cell r="B1154">
            <v>22</v>
          </cell>
          <cell r="C1154">
            <v>40403939</v>
          </cell>
          <cell r="D1154" t="str">
            <v>Doação autóloga com recuperação intra-operatória</v>
          </cell>
        </row>
        <row r="1155">
          <cell r="A1155">
            <v>40403947</v>
          </cell>
          <cell r="B1155">
            <v>22</v>
          </cell>
          <cell r="C1155">
            <v>40403947</v>
          </cell>
          <cell r="D1155" t="str">
            <v xml:space="preserve">Doação autóloga peri-operatória por hemodiluição normovolêmica </v>
          </cell>
        </row>
        <row r="1156">
          <cell r="A1156">
            <v>40403955</v>
          </cell>
          <cell r="B1156">
            <v>22</v>
          </cell>
          <cell r="C1156">
            <v>40403955</v>
          </cell>
          <cell r="D1156" t="str">
            <v xml:space="preserve">Doação autóloga pré-operatória </v>
          </cell>
        </row>
        <row r="1157">
          <cell r="A1157">
            <v>40403963</v>
          </cell>
          <cell r="B1157">
            <v>22</v>
          </cell>
          <cell r="C1157">
            <v>40403963</v>
          </cell>
          <cell r="D1157" t="str">
            <v>Exames imunohematológicos em recém-nascidos: tipificação ABO e RH, pesquisa de D fraco RH(D) e prova da antiglobulina direta</v>
          </cell>
        </row>
        <row r="1158">
          <cell r="A1158">
            <v>40403971</v>
          </cell>
          <cell r="B1158">
            <v>22</v>
          </cell>
          <cell r="C1158">
            <v>40403971</v>
          </cell>
          <cell r="D1158" t="str">
            <v xml:space="preserve">Imuno-hematológicos: tipificação ABO, incluindo tipagem reversa e determinação do fator RH (D), incluindo prova para D-fraco e pesquisa e identificação de anticorpos séricos irregulares antieritrocitários </v>
          </cell>
        </row>
        <row r="1159">
          <cell r="A1159">
            <v>40403980</v>
          </cell>
          <cell r="B1159">
            <v>22</v>
          </cell>
          <cell r="C1159">
            <v>40403980</v>
          </cell>
          <cell r="D1159" t="str">
            <v xml:space="preserve">Investigação da presença de anti-A ou anti-B, em soro ou plasma de neonato, com métodos que incluam uma fase antiglobulínica </v>
          </cell>
        </row>
        <row r="1160">
          <cell r="A1160">
            <v>40403998</v>
          </cell>
          <cell r="B1160">
            <v>22</v>
          </cell>
          <cell r="C1160">
            <v>40403998</v>
          </cell>
          <cell r="D1160" t="str">
            <v xml:space="preserve">Tipificação ABO, incluindo tipagem reversa no sangue do receptor (sem tipagem reversa até 4 meses de idade) </v>
          </cell>
        </row>
        <row r="1161">
          <cell r="A1161">
            <v>40404030</v>
          </cell>
          <cell r="B1161">
            <v>22</v>
          </cell>
          <cell r="C1161">
            <v>40404030</v>
          </cell>
          <cell r="D1161" t="str">
            <v>Antigenemia para diagnóstico de CMV pós transplante (com diretriz definida pela ANS - nº 70)</v>
          </cell>
        </row>
        <row r="1162">
          <cell r="A1162">
            <v>40404048</v>
          </cell>
          <cell r="B1162">
            <v>22</v>
          </cell>
          <cell r="C1162">
            <v>40404048</v>
          </cell>
          <cell r="D1162" t="str">
            <v>Avaliação quimerismo - VNTR - doador - pré transplante  (com diretriz definida pela ANS - nº 70)</v>
          </cell>
        </row>
        <row r="1163">
          <cell r="A1163">
            <v>40404056</v>
          </cell>
          <cell r="B1163">
            <v>22</v>
          </cell>
          <cell r="C1163">
            <v>40404056</v>
          </cell>
          <cell r="D1163" t="str">
            <v>Avaliação quimerismo - VNTR - paciente - pré transplante  (com diretriz definida pela ANS - nº 70)</v>
          </cell>
        </row>
        <row r="1164">
          <cell r="A1164">
            <v>40404064</v>
          </cell>
          <cell r="B1164">
            <v>22</v>
          </cell>
          <cell r="C1164">
            <v>40404064</v>
          </cell>
          <cell r="D1164" t="str">
            <v>Avaliação quimerismo por STR - paciente - pós transplante  (com diretriz definida pela ANS - nº 70)</v>
          </cell>
        </row>
        <row r="1165">
          <cell r="A1165">
            <v>40404072</v>
          </cell>
          <cell r="B1165">
            <v>22</v>
          </cell>
          <cell r="C1165">
            <v>40404072</v>
          </cell>
          <cell r="D1165" t="str">
            <v>Coleta de linfócitos de sangue periférico por aférese para tratamento de recidivas pós TCTH alogênico  (com diretriz definida pela ANS - nº 70)</v>
          </cell>
        </row>
        <row r="1166">
          <cell r="A1166">
            <v>40404080</v>
          </cell>
          <cell r="B1166">
            <v>22</v>
          </cell>
          <cell r="C1166">
            <v>40404080</v>
          </cell>
          <cell r="D1166" t="str">
            <v>Controle microbiológico da medula óssea no TCTH alogênico  (com diretriz definida pela ANS - nº 70)</v>
          </cell>
        </row>
        <row r="1167">
          <cell r="A1167">
            <v>40404099</v>
          </cell>
          <cell r="B1167">
            <v>22</v>
          </cell>
          <cell r="C1167">
            <v>40404099</v>
          </cell>
          <cell r="D1167" t="str">
            <v>Controle microbiológico das células tronco periféricas no TCTH alogênico  (com diretriz definida pela ANS - nº 70)</v>
          </cell>
        </row>
        <row r="1168">
          <cell r="A1168">
            <v>40404129</v>
          </cell>
          <cell r="B1168">
            <v>22</v>
          </cell>
          <cell r="C1168">
            <v>40404129</v>
          </cell>
          <cell r="D1168" t="str">
            <v>PCR em tempo real para diagnóstico de EBV - pós transplante (com diretriz definida pela ANS - nº 70)</v>
          </cell>
        </row>
        <row r="1169">
          <cell r="A1169">
            <v>40404137</v>
          </cell>
          <cell r="B1169">
            <v>22</v>
          </cell>
          <cell r="C1169">
            <v>40404137</v>
          </cell>
          <cell r="D1169" t="str">
            <v>PCR em tempo real para diagnóstico de Herpes virus 6 - pos transplante  (com diretriz definida pela ANS - nº 70)</v>
          </cell>
        </row>
        <row r="1170">
          <cell r="A1170">
            <v>40404145</v>
          </cell>
          <cell r="B1170">
            <v>22</v>
          </cell>
          <cell r="C1170">
            <v>40404145</v>
          </cell>
          <cell r="D1170" t="str">
            <v>PCR em tempo real para diagnóstico de Herpes virus 8 - pos transplante  (com diretriz definida pela ANS - nº 70)</v>
          </cell>
        </row>
        <row r="1171">
          <cell r="A1171">
            <v>40404153</v>
          </cell>
          <cell r="B1171">
            <v>22</v>
          </cell>
          <cell r="C1171">
            <v>40404153</v>
          </cell>
          <cell r="D1171" t="str">
            <v xml:space="preserve">PCR em tempo real para os vírus para influenza e influenza (com diretriz definida pela ANS - nº 129) </v>
          </cell>
        </row>
        <row r="1172">
          <cell r="A1172">
            <v>40404161</v>
          </cell>
          <cell r="B1172">
            <v>22</v>
          </cell>
          <cell r="C1172">
            <v>40404161</v>
          </cell>
          <cell r="D1172" t="str">
            <v xml:space="preserve">PCR em tempo real para vírus respiratório sincicial (com diretriz definida pela ANS - nº 131) </v>
          </cell>
        </row>
        <row r="1173">
          <cell r="A1173">
            <v>40404170</v>
          </cell>
          <cell r="B1173">
            <v>22</v>
          </cell>
          <cell r="C1173">
            <v>40404170</v>
          </cell>
          <cell r="D1173" t="str">
            <v>Quantificação de CD14 da coleta de células tronco periféricas para TCTH alogênico  (com diretriz definida pela ANS - nº 70)</v>
          </cell>
        </row>
        <row r="1174">
          <cell r="A1174">
            <v>40404188</v>
          </cell>
          <cell r="B1174">
            <v>22</v>
          </cell>
          <cell r="C1174">
            <v>40404188</v>
          </cell>
          <cell r="D1174" t="str">
            <v>Quantificação de CD19 da coleta de células tronco periféricas para TCTH alogênico  (com diretriz definida pela ANS - nº 70)</v>
          </cell>
        </row>
        <row r="1175">
          <cell r="A1175">
            <v>40404196</v>
          </cell>
          <cell r="B1175">
            <v>22</v>
          </cell>
          <cell r="C1175">
            <v>40404196</v>
          </cell>
          <cell r="D1175" t="str">
            <v>Quantificação de CD3  da coleta de células tronco periféricas para TCTH alogênico  (com diretriz definida pela ANS - nº 70)</v>
          </cell>
        </row>
        <row r="1176">
          <cell r="A1176">
            <v>40404200</v>
          </cell>
          <cell r="B1176">
            <v>22</v>
          </cell>
          <cell r="C1176">
            <v>40404200</v>
          </cell>
          <cell r="D1176" t="str">
            <v>Quantificação de CD3  da coleta de linfócitos para tratamento de recidivas pós TCTH alogênico  (com diretriz definida pela ANS - nº 70)</v>
          </cell>
        </row>
        <row r="1177">
          <cell r="A1177">
            <v>40404218</v>
          </cell>
          <cell r="B1177">
            <v>22</v>
          </cell>
          <cell r="C1177">
            <v>40404218</v>
          </cell>
          <cell r="D1177" t="str">
            <v>Quantificação de CD4 da coleta de células tronco periféricas para TCTH alogênico (com diretriz definida pela ANS - nº 70)</v>
          </cell>
        </row>
        <row r="1178">
          <cell r="A1178">
            <v>40404226</v>
          </cell>
          <cell r="B1178">
            <v>22</v>
          </cell>
          <cell r="C1178">
            <v>40404226</v>
          </cell>
          <cell r="D1178" t="str">
            <v>Quantificação de CD8 da coleta de células tronco periféricas para TCTH alogênico  (com diretriz definida pela ANS - nº 70)</v>
          </cell>
        </row>
        <row r="1179">
          <cell r="A1179">
            <v>40404234</v>
          </cell>
          <cell r="B1179">
            <v>22</v>
          </cell>
          <cell r="C1179">
            <v>40404234</v>
          </cell>
          <cell r="D1179" t="str">
            <v>Quantificação de leucócitos totais da coleta de células tronco periféricas para TCTH alogênico  (com diretriz definida pela ANS - nº 70)</v>
          </cell>
        </row>
        <row r="1180">
          <cell r="A1180">
            <v>40404242</v>
          </cell>
          <cell r="B1180">
            <v>22</v>
          </cell>
          <cell r="C1180">
            <v>40404242</v>
          </cell>
          <cell r="D1180" t="str">
            <v>Quantificação de leucócitos totais da Medula Óssea no TCTH alogênico  (com diretriz definida pela ANS - nº 70)</v>
          </cell>
        </row>
        <row r="1181">
          <cell r="A1181">
            <v>40404269</v>
          </cell>
          <cell r="B1181">
            <v>22</v>
          </cell>
          <cell r="C1181">
            <v>40404269</v>
          </cell>
          <cell r="D1181" t="str">
            <v>Viabilidade celular dos linfócitos periféricos por citometria de fluxo para tratamento das recidivas pós TCTH alogênico (com diretriz definida pela ANS - nº 70)</v>
          </cell>
        </row>
        <row r="1182">
          <cell r="A1182">
            <v>40404277</v>
          </cell>
          <cell r="B1182">
            <v>22</v>
          </cell>
          <cell r="C1182">
            <v>40404277</v>
          </cell>
          <cell r="D1182" t="str">
            <v>Viabilidade celular da medula óssea por citometria de fluxo após o descongelamento  (com diretriz definida pela ANS - nº 70)</v>
          </cell>
        </row>
        <row r="1183">
          <cell r="A1183">
            <v>40404285</v>
          </cell>
          <cell r="B1183">
            <v>22</v>
          </cell>
          <cell r="C1183">
            <v>40404285</v>
          </cell>
          <cell r="D1183" t="str">
            <v>Viabilidade celular das células tronco periféricas por citometria de fluxo após o descongelamento (com diretriz definida pela ANS - nº 70)</v>
          </cell>
        </row>
        <row r="1184">
          <cell r="A1184">
            <v>40404404</v>
          </cell>
          <cell r="B1184">
            <v>22</v>
          </cell>
          <cell r="C1184">
            <v>40404404</v>
          </cell>
          <cell r="D1184" t="str">
            <v>Fenotipagem do sistema RH-HR (D, C, E, C, E) e Kell</v>
          </cell>
        </row>
        <row r="1185">
          <cell r="A1185">
            <v>40501019</v>
          </cell>
          <cell r="B1185">
            <v>22</v>
          </cell>
          <cell r="C1185">
            <v>40501019</v>
          </cell>
          <cell r="D1185" t="str">
            <v xml:space="preserve">Cariótipo com bandas de pele, tumor e demais tecidos </v>
          </cell>
        </row>
        <row r="1186">
          <cell r="A1186">
            <v>40501027</v>
          </cell>
          <cell r="B1186">
            <v>22</v>
          </cell>
          <cell r="C1186">
            <v>40501027</v>
          </cell>
          <cell r="D1186" t="str">
            <v>Cariótipo com pesquisa de troca de cromátides irmãs</v>
          </cell>
        </row>
        <row r="1187">
          <cell r="A1187">
            <v>40501035</v>
          </cell>
          <cell r="B1187">
            <v>22</v>
          </cell>
          <cell r="C1187">
            <v>40501035</v>
          </cell>
          <cell r="D1187" t="str">
            <v xml:space="preserve">Cariótipo com técnicas de alta resolução </v>
          </cell>
        </row>
        <row r="1188">
          <cell r="A1188">
            <v>40501043</v>
          </cell>
          <cell r="B1188">
            <v>22</v>
          </cell>
          <cell r="C1188">
            <v>40501043</v>
          </cell>
          <cell r="D1188" t="str">
            <v xml:space="preserve">Cariótipo de medula (técnicas com bandas) </v>
          </cell>
        </row>
        <row r="1189">
          <cell r="A1189">
            <v>40501051</v>
          </cell>
          <cell r="B1189">
            <v>22</v>
          </cell>
          <cell r="C1189">
            <v>40501051</v>
          </cell>
          <cell r="D1189" t="str">
            <v xml:space="preserve">Cariótipo de sangue (técnicas com bandas) </v>
          </cell>
        </row>
        <row r="1190">
          <cell r="A1190">
            <v>40501060</v>
          </cell>
          <cell r="B1190">
            <v>22</v>
          </cell>
          <cell r="C1190">
            <v>40501060</v>
          </cell>
          <cell r="D1190" t="str">
            <v xml:space="preserve">Cariótipo de sangue obtido por cordocentese pré-natal  </v>
          </cell>
        </row>
        <row r="1191">
          <cell r="A1191">
            <v>40501078</v>
          </cell>
          <cell r="B1191">
            <v>22</v>
          </cell>
          <cell r="C1191">
            <v>40501078</v>
          </cell>
          <cell r="D1191" t="str">
            <v>Cariótipo de sangue-pesquisa de marcadores tumorais</v>
          </cell>
        </row>
        <row r="1192">
          <cell r="A1192">
            <v>40501086</v>
          </cell>
          <cell r="B1192">
            <v>22</v>
          </cell>
          <cell r="C1192">
            <v>40501086</v>
          </cell>
          <cell r="D1192" t="str">
            <v>Cariótipo de sangue-pesquisa de sítio frágil X</v>
          </cell>
        </row>
        <row r="1193">
          <cell r="A1193">
            <v>40501094</v>
          </cell>
          <cell r="B1193">
            <v>22</v>
          </cell>
          <cell r="C1193">
            <v>40501094</v>
          </cell>
          <cell r="D1193" t="str">
            <v xml:space="preserve">Cariótipo em vilosidades coriônicas (cultivo de trofoblastos) </v>
          </cell>
        </row>
        <row r="1194">
          <cell r="A1194">
            <v>40501108</v>
          </cell>
          <cell r="B1194">
            <v>22</v>
          </cell>
          <cell r="C1194">
            <v>40501108</v>
          </cell>
          <cell r="D1194" t="str">
            <v xml:space="preserve">Cariótipo para pesquisa de instabilidade cromossômica </v>
          </cell>
        </row>
        <row r="1195">
          <cell r="A1195">
            <v>40501116</v>
          </cell>
          <cell r="B1195">
            <v>22</v>
          </cell>
          <cell r="C1195">
            <v>40501116</v>
          </cell>
          <cell r="D1195" t="str">
            <v>Cromatina X ou Y</v>
          </cell>
        </row>
        <row r="1196">
          <cell r="A1196">
            <v>40501124</v>
          </cell>
          <cell r="B1196">
            <v>22</v>
          </cell>
          <cell r="C1196">
            <v>40501124</v>
          </cell>
          <cell r="D1196" t="str">
            <v>Cultura de material de aborto e obtenção de cariótipo</v>
          </cell>
        </row>
        <row r="1197">
          <cell r="A1197">
            <v>40501132</v>
          </cell>
          <cell r="B1197">
            <v>22</v>
          </cell>
          <cell r="C1197">
            <v>40501132</v>
          </cell>
          <cell r="D1197" t="str">
            <v>Cultura de tecido para ensaio enzimático e/ou extração de DNA</v>
          </cell>
        </row>
        <row r="1198">
          <cell r="A1198">
            <v>40501159</v>
          </cell>
          <cell r="B1198">
            <v>22</v>
          </cell>
          <cell r="C1198">
            <v>40501159</v>
          </cell>
          <cell r="D1198" t="str">
            <v xml:space="preserve">Fish em metáfase ou núcleo interfásico, por sonda (com diretriz definida pela ANS - nº 30 e nº 110) </v>
          </cell>
        </row>
        <row r="1199">
          <cell r="A1199">
            <v>40501167</v>
          </cell>
          <cell r="B1199">
            <v>22</v>
          </cell>
          <cell r="C1199">
            <v>40501167</v>
          </cell>
          <cell r="D1199" t="str">
            <v>Fish pré-natal, por sonda (com diretriz definida pela ANS - nº 110)</v>
          </cell>
        </row>
        <row r="1200">
          <cell r="A1200">
            <v>40501175</v>
          </cell>
          <cell r="B1200">
            <v>22</v>
          </cell>
          <cell r="C1200">
            <v>40501175</v>
          </cell>
          <cell r="D1200" t="str">
            <v xml:space="preserve">Líquido amniótico, cariótipo com bandas </v>
          </cell>
        </row>
        <row r="1201">
          <cell r="A1201">
            <v>40501183</v>
          </cell>
          <cell r="B1201">
            <v>22</v>
          </cell>
          <cell r="C1201">
            <v>40501183</v>
          </cell>
          <cell r="D1201" t="str">
            <v>Líquido amniótico, vilosidades coriônicas, subcultura para dosagens bioquímicas e/ou moleculares (adicional) (com diretriz definida pela ANS - nº 110)</v>
          </cell>
        </row>
        <row r="1202">
          <cell r="A1202">
            <v>40501191</v>
          </cell>
          <cell r="B1202">
            <v>22</v>
          </cell>
          <cell r="C1202">
            <v>40501191</v>
          </cell>
          <cell r="D1202" t="str">
            <v>Subcultura de pele para dosagens bioquímicas e/ou moleculares (adicional) (com diretriz definida pela ANS - nº 110)</v>
          </cell>
        </row>
        <row r="1203">
          <cell r="A1203">
            <v>40501205</v>
          </cell>
          <cell r="B1203">
            <v>22</v>
          </cell>
          <cell r="C1203">
            <v>40501205</v>
          </cell>
          <cell r="D1203" t="str">
            <v xml:space="preserve">Estudo de alterações cromossômicas em leucemias por FISH (Fluorescence In Situ Hybridization) </v>
          </cell>
        </row>
        <row r="1204">
          <cell r="A1204">
            <v>40501213</v>
          </cell>
          <cell r="B1204">
            <v>22</v>
          </cell>
          <cell r="C1204">
            <v>40501213</v>
          </cell>
          <cell r="D1204" t="str">
            <v>Pesquisa de translocação PML/RAR-a (com diretriz definida pela ANS - nº 110)</v>
          </cell>
        </row>
        <row r="1205">
          <cell r="A1205">
            <v>40502015</v>
          </cell>
          <cell r="B1205">
            <v>22</v>
          </cell>
          <cell r="C1205">
            <v>40502015</v>
          </cell>
          <cell r="D1205" t="str">
            <v xml:space="preserve">Marcadores bioquímicos extras, além de BHCG, AFP e PAPP-A, para avaliação do risco fetal, por marcador, por amostra </v>
          </cell>
        </row>
        <row r="1206">
          <cell r="A1206">
            <v>40502040</v>
          </cell>
          <cell r="B1206">
            <v>22</v>
          </cell>
          <cell r="C1206">
            <v>40502040</v>
          </cell>
          <cell r="D1206" t="str">
            <v>Baterias de testes químicos de triagem em urina para erros inatos do metabolismo (mínimo de seis testes)</v>
          </cell>
        </row>
        <row r="1207">
          <cell r="A1207">
            <v>40502058</v>
          </cell>
          <cell r="B1207">
            <v>22</v>
          </cell>
          <cell r="C1207">
            <v>40502058</v>
          </cell>
          <cell r="D1207" t="str">
            <v xml:space="preserve">Determinação do risco fetal, com elaboração de laudo </v>
          </cell>
        </row>
        <row r="1208">
          <cell r="A1208">
            <v>40502066</v>
          </cell>
          <cell r="B1208">
            <v>22</v>
          </cell>
          <cell r="C1208">
            <v>40502066</v>
          </cell>
          <cell r="D1208" t="str">
            <v xml:space="preserve">Dosagem quantitativa de ácidos orgânicos, carnitina, perfil de acilcarnitina, ácidos graxos de cadeia muito longa, para o diagnóstico de erros inatos do metabolismo (perfil em uma amostra) </v>
          </cell>
        </row>
        <row r="1209">
          <cell r="A1209">
            <v>40502074</v>
          </cell>
          <cell r="B1209">
            <v>22</v>
          </cell>
          <cell r="C1209">
            <v>40502074</v>
          </cell>
          <cell r="D1209" t="str">
            <v>Dosagem quantitativa de aminoácidos para o diagnóstico de erros inatos do metabolismo (perfil de aminoácidos numa amostra)</v>
          </cell>
        </row>
        <row r="1210">
          <cell r="A1210">
            <v>40502090</v>
          </cell>
          <cell r="B1210">
            <v>22</v>
          </cell>
          <cell r="C1210">
            <v>40502090</v>
          </cell>
          <cell r="D1210" t="str">
            <v>Eletroforese ou cromatografia (papel ou camada delgada) para identificação de aminoácidos ou glicídios ou oligossacarídios ou sialoligossacarídios glicosaminoglicanos ou outros compostos para detecção de erros inatos do metabolismo (cada)</v>
          </cell>
        </row>
        <row r="1211">
          <cell r="A1211">
            <v>40502104</v>
          </cell>
          <cell r="B1211">
            <v>22</v>
          </cell>
          <cell r="C1211">
            <v>40502104</v>
          </cell>
          <cell r="D1211" t="str">
            <v>Ensaios enzimáticos em células cultivadas para diagnóstico de EIM, incluindo preparo do material, dosagem de proteína e enzima de referência (cada)</v>
          </cell>
        </row>
        <row r="1212">
          <cell r="A1212">
            <v>40502112</v>
          </cell>
          <cell r="B1212">
            <v>22</v>
          </cell>
          <cell r="C1212">
            <v>40502112</v>
          </cell>
          <cell r="D1212" t="str">
            <v>Ensaios enzimáticos em leucócitos, eritrócitos ou tecidos para diagnóstico de EIM, incluindo preparo do material, dosagem de proteína e enzima de referência (cada)</v>
          </cell>
        </row>
        <row r="1213">
          <cell r="A1213">
            <v>40502120</v>
          </cell>
          <cell r="B1213">
            <v>22</v>
          </cell>
          <cell r="C1213">
            <v>40502120</v>
          </cell>
          <cell r="D1213" t="str">
            <v>Ensaios enzimáticos no plasma para diagnóstico de EIM, incluindo enzima de referência (cada)</v>
          </cell>
        </row>
        <row r="1214">
          <cell r="A1214">
            <v>40502139</v>
          </cell>
          <cell r="B1214">
            <v>22</v>
          </cell>
          <cell r="C1214">
            <v>40502139</v>
          </cell>
          <cell r="D1214" t="str">
            <v>Teste duplo - 1 trimestre (PAPP-A+Beta-HCG) ou outros 2 em soro ou líquido aminiótico com elaboração de laudo contendo cálculo de risco para anomalias fetais</v>
          </cell>
        </row>
        <row r="1215">
          <cell r="A1215">
            <v>40502147</v>
          </cell>
          <cell r="B1215">
            <v>22</v>
          </cell>
          <cell r="C1215">
            <v>40502147</v>
          </cell>
          <cell r="D1215" t="str">
            <v>Teste duplo - 2 trimestre (AFP+Beta-HCG) ou outros 2 em soro ou líquido aminiótico com elaboração de laudo contendo cálculo de risco para anomalias fetais</v>
          </cell>
        </row>
        <row r="1216">
          <cell r="A1216">
            <v>40502155</v>
          </cell>
          <cell r="B1216">
            <v>22</v>
          </cell>
          <cell r="C1216">
            <v>40502155</v>
          </cell>
          <cell r="D1216" t="str">
            <v xml:space="preserve">Teste triplo (AFP+Beta-HCG+Estriol) ou outros 3 em soro ou líquido aminiótico com elaboração de laudo contendo cálculo de risco para anomalias fetais </v>
          </cell>
        </row>
        <row r="1217">
          <cell r="A1217">
            <v>40502163</v>
          </cell>
          <cell r="B1217">
            <v>22</v>
          </cell>
          <cell r="C1217">
            <v>40502163</v>
          </cell>
          <cell r="D1217" t="str">
            <v xml:space="preserve">Testes químicos de triagem em urina para erros inatos do metabolismo (cada) </v>
          </cell>
        </row>
        <row r="1218">
          <cell r="A1218">
            <v>40502171</v>
          </cell>
          <cell r="B1218">
            <v>22</v>
          </cell>
          <cell r="C1218">
            <v>40502171</v>
          </cell>
          <cell r="D1218" t="str">
            <v>Dosagem quantitativa de carnitina e perfil de acilcarnitina, para o diagnóstico de erros inatos do metabolismo (com diretriz definida pela ANS - nº 2)</v>
          </cell>
        </row>
        <row r="1219">
          <cell r="A1219">
            <v>40502180</v>
          </cell>
          <cell r="B1219">
            <v>22</v>
          </cell>
          <cell r="C1219">
            <v>40502180</v>
          </cell>
          <cell r="D1219" t="str">
            <v>Dosagem quantitativa de ácidos graxos de cadeia muito longa  para o diagnóstico de EIM</v>
          </cell>
        </row>
        <row r="1220">
          <cell r="A1220">
            <v>40502198</v>
          </cell>
          <cell r="B1220">
            <v>22</v>
          </cell>
          <cell r="C1220">
            <v>40502198</v>
          </cell>
          <cell r="D1220" t="str">
            <v>Dosagem quantitativa de metabólitos por cromatografia / espectrometria de massa  (CG/MS ou HPLC/MS ) para o diagnóstico de EIM  (com diretriz definida pela ANS - nº 2)</v>
          </cell>
        </row>
        <row r="1221">
          <cell r="A1221">
            <v>40502201</v>
          </cell>
          <cell r="B1221">
            <v>22</v>
          </cell>
          <cell r="C1221">
            <v>40502201</v>
          </cell>
          <cell r="D1221" t="str">
            <v>Dosagem quantitativa de metabólitos por espectrometria de massa ou espectrometria de massa em TANDEM (MS OU MS/MS) para o diagnóstico de EIM  (com diretriz definida pela ANS - nº 2)</v>
          </cell>
        </row>
        <row r="1222">
          <cell r="A1222">
            <v>40502236</v>
          </cell>
          <cell r="B1222">
            <v>22</v>
          </cell>
          <cell r="C1222">
            <v>40502236</v>
          </cell>
          <cell r="D1222" t="str">
            <v>Dosagem quantitativa de ácidos orgânicos para o diagnóstico de erros inatos do metabolismo (perfil de ácidos orgânicos numa amostra)</v>
          </cell>
        </row>
        <row r="1223">
          <cell r="A1223">
            <v>40503011</v>
          </cell>
          <cell r="B1223">
            <v>22</v>
          </cell>
          <cell r="C1223">
            <v>40503011</v>
          </cell>
          <cell r="D1223" t="str">
            <v xml:space="preserve">Análise de DNA com enzimas de restrição por enzima utilizada, por amostra (com diretriz definida pela ANS - nº 110) </v>
          </cell>
        </row>
        <row r="1224">
          <cell r="A1224">
            <v>40503020</v>
          </cell>
          <cell r="B1224">
            <v>22</v>
          </cell>
          <cell r="C1224">
            <v>40503020</v>
          </cell>
          <cell r="D1224" t="str">
            <v xml:space="preserve">Análise de DNA fetal por enzima de restrição, por enzima utilizada, por amostra (adicional nos exames em que já foi feito o PCR 4.05.03.06-2 e depende da enzima para estabelecer o diagnóstico)   (com diretriz definida pela ANS - nº 110) </v>
          </cell>
        </row>
        <row r="1225">
          <cell r="A1225">
            <v>40503038</v>
          </cell>
          <cell r="B1225">
            <v>22</v>
          </cell>
          <cell r="C1225">
            <v>40503038</v>
          </cell>
          <cell r="D1225" t="str">
            <v xml:space="preserve">Análise de DNA fetal por sonda ou PCR por locus, por amostra  (com diretriz definida pela ANS - nº 110) </v>
          </cell>
        </row>
        <row r="1226">
          <cell r="A1226">
            <v>40503046</v>
          </cell>
          <cell r="B1226">
            <v>22</v>
          </cell>
          <cell r="C1226">
            <v>40503046</v>
          </cell>
          <cell r="D1226" t="str">
            <v xml:space="preserve">Análise de DNA pela técnica multiplex por locus extra, por amostra (com diretriz definida pela ANS - nº 110) </v>
          </cell>
        </row>
        <row r="1227">
          <cell r="A1227">
            <v>40503054</v>
          </cell>
          <cell r="B1227">
            <v>22</v>
          </cell>
          <cell r="C1227">
            <v>40503054</v>
          </cell>
          <cell r="D1227" t="str">
            <v xml:space="preserve">Análise de DNA pela técnica multiplex por locus, por amostra (com diretriz definida pela ANS - nº 110) </v>
          </cell>
        </row>
        <row r="1228">
          <cell r="A1228">
            <v>40503062</v>
          </cell>
          <cell r="B1228">
            <v>22</v>
          </cell>
          <cell r="C1228">
            <v>40503062</v>
          </cell>
          <cell r="D1228" t="str">
            <v xml:space="preserve">Análise de DNA por sonda, ou PCR por locus, por amostra (com diretriz definida pela ANS - nº 110) </v>
          </cell>
        </row>
        <row r="1229">
          <cell r="A1229">
            <v>40503089</v>
          </cell>
          <cell r="B1229">
            <v>22</v>
          </cell>
          <cell r="C1229">
            <v>40503089</v>
          </cell>
          <cell r="D1229" t="str">
            <v>Extração de DNA (osso), por amostra (com diretriz definida pela ANS - nº 110)</v>
          </cell>
        </row>
        <row r="1230">
          <cell r="A1230">
            <v>40503097</v>
          </cell>
          <cell r="B1230">
            <v>22</v>
          </cell>
          <cell r="C1230">
            <v>40503097</v>
          </cell>
          <cell r="D1230" t="str">
            <v xml:space="preserve">Extração de DNA (sangue, urina, líquido aminiótico, vilo trofoblástico etc.), por amostra  (com diretriz definida pela ANS - nº 110) </v>
          </cell>
        </row>
        <row r="1231">
          <cell r="A1231">
            <v>40503100</v>
          </cell>
          <cell r="B1231">
            <v>22</v>
          </cell>
          <cell r="C1231">
            <v>40503100</v>
          </cell>
          <cell r="D1231" t="str">
            <v>Identificação de mutação por sequenciamento do DNA, por 100 pares de base sequenciadas, por amostra(com diretriz definida pela ANS - nº 110)</v>
          </cell>
        </row>
        <row r="1232">
          <cell r="A1232">
            <v>40503119</v>
          </cell>
          <cell r="B1232">
            <v>22</v>
          </cell>
          <cell r="C1232">
            <v>40503119</v>
          </cell>
          <cell r="D1232" t="str">
            <v>Processamento de qualquer tipo de amostra biológica para estabilização do ácido nucléico, por amostra (com diretriz definida pela ANS - nº 110)</v>
          </cell>
        </row>
        <row r="1233">
          <cell r="A1233">
            <v>40503127</v>
          </cell>
          <cell r="B1233">
            <v>22</v>
          </cell>
          <cell r="C1233">
            <v>40503127</v>
          </cell>
          <cell r="D1233" t="str">
            <v>Extração, purificação e quantificação de ácido nucléico de qualquer tipo de amostra biológica, por amostra(com diretriz definida pela ANS - nº 110)</v>
          </cell>
        </row>
        <row r="1234">
          <cell r="A1234">
            <v>40503143</v>
          </cell>
          <cell r="B1234">
            <v>22</v>
          </cell>
          <cell r="C1234">
            <v>40503143</v>
          </cell>
          <cell r="D1234" t="str">
            <v>Amplificação do material genético (por PCR, PCR em tempo Real, LCR, RT-PCR ou outras técnicas), por primer utilizado, por amostra (com diretriz definida pela ANS - nº 110)</v>
          </cell>
        </row>
        <row r="1235">
          <cell r="A1235">
            <v>40503151</v>
          </cell>
          <cell r="B1235">
            <v>22</v>
          </cell>
          <cell r="C1235">
            <v>40503151</v>
          </cell>
          <cell r="D1235" t="str">
            <v xml:space="preserve">Análise de DNA por MLPA, por sonda de DNA utilizada, por amostra (com diretriz definida pela ANS - nº 110) </v>
          </cell>
        </row>
        <row r="1236">
          <cell r="A1236">
            <v>40503160</v>
          </cell>
          <cell r="B1236">
            <v>22</v>
          </cell>
          <cell r="C1236">
            <v>40503160</v>
          </cell>
          <cell r="D1236" t="str">
            <v xml:space="preserve">Análise de DNA pela técnica de Southern Blot, por sonda utilizada, por amostra (com diretriz definida pela ANS - nº 110) </v>
          </cell>
        </row>
        <row r="1237">
          <cell r="A1237">
            <v>40503178</v>
          </cell>
          <cell r="B1237">
            <v>22</v>
          </cell>
          <cell r="C1237">
            <v>40503178</v>
          </cell>
          <cell r="D1237" t="str">
            <v>Produção de DOT/SLOT-BLOT, por BLOT, por amostra (com diretriz definida pela ANS - nº 110)</v>
          </cell>
        </row>
        <row r="1238">
          <cell r="A1238">
            <v>40503186</v>
          </cell>
          <cell r="B1238">
            <v>22</v>
          </cell>
          <cell r="C1238">
            <v>40503186</v>
          </cell>
          <cell r="D1238" t="str">
            <v>Separação do material genético por eletroforese capilar ou em gel (agarose, acrilamida), por gel utilizado, por amostra (com diretriz definida pela ANS - nº 110)</v>
          </cell>
        </row>
        <row r="1239">
          <cell r="A1239">
            <v>40503194</v>
          </cell>
          <cell r="B1239">
            <v>22</v>
          </cell>
          <cell r="C1239">
            <v>40503194</v>
          </cell>
          <cell r="D1239" t="str">
            <v>Rastreamento de exon mutado (por gradiente de desnaturação ou conformação de polimorfismo de fita simples ou RNAse ou Clivagem Química ou outras técnicas) para identificação de fragmento mutado, por fragmento analisado, por amostra (com diretriz definida pela ANS - nº 110)</v>
          </cell>
        </row>
        <row r="1240">
          <cell r="A1240">
            <v>40503208</v>
          </cell>
          <cell r="B1240">
            <v>22</v>
          </cell>
          <cell r="C1240">
            <v>40503208</v>
          </cell>
          <cell r="D1240" t="str">
            <v>Coloração de gel e Fotodocumentação da análise molecular, por amostra (com diretriz definida pela ANS - nº 110)</v>
          </cell>
        </row>
        <row r="1241">
          <cell r="A1241">
            <v>40503216</v>
          </cell>
          <cell r="B1241">
            <v>22</v>
          </cell>
          <cell r="C1241">
            <v>40503216</v>
          </cell>
          <cell r="D1241" t="str">
            <v>Interpretação e elaboração do laudo da análise genética, por amostra  (com diretriz definida pela ANS - nº 110)</v>
          </cell>
        </row>
        <row r="1242">
          <cell r="A1242">
            <v>40503232</v>
          </cell>
          <cell r="B1242">
            <v>22</v>
          </cell>
          <cell r="C1242">
            <v>40503232</v>
          </cell>
          <cell r="D1242" t="str">
            <v>Detecção pré-natal ou pós-natal de alterações cromossômicas submicroscópicas reconhecidamente causadoras de síndrome de genes contíguos, por FISH, qPCR ou outra técnica, por locus, por amostra  (com diretriz definida pela ANS - nº 110)</v>
          </cell>
        </row>
        <row r="1243">
          <cell r="A1243">
            <v>40503240</v>
          </cell>
          <cell r="B1243">
            <v>22</v>
          </cell>
          <cell r="C1243">
            <v>40503240</v>
          </cell>
          <cell r="D1243" t="str">
            <v>Rastreamento pré-natal ou pós-natal de todo o genoma para  identificar alterações cromossômicas submicroscópicas por CGH-array ou SNP-array ou outras técnicas, por clone ou oligo utilizado, por amostra (com diretriz definida pela ANS - nº 110)</v>
          </cell>
        </row>
        <row r="1244">
          <cell r="A1244">
            <v>40503259</v>
          </cell>
          <cell r="B1244">
            <v>22</v>
          </cell>
          <cell r="C1244">
            <v>40503259</v>
          </cell>
          <cell r="D1244" t="str">
            <v>Validação pré-natal ou pós-natal de alteração cromossômica submicroscópica detectada no rastreamento genômico, por FISH ou qPCR ou outra técnica, por locus, por amostra  (com diretriz definida pela ANS - nº 110)</v>
          </cell>
        </row>
        <row r="1245">
          <cell r="A1245">
            <v>40601013</v>
          </cell>
          <cell r="B1245">
            <v>22</v>
          </cell>
          <cell r="C1245">
            <v>40601013</v>
          </cell>
          <cell r="D1245" t="str">
            <v>Procedimento diagnóstico preoperatório sem deslocamento do patologista</v>
          </cell>
        </row>
        <row r="1246">
          <cell r="A1246">
            <v>40601021</v>
          </cell>
          <cell r="B1246">
            <v>22</v>
          </cell>
          <cell r="C1246">
            <v>40601021</v>
          </cell>
          <cell r="D1246" t="str">
            <v xml:space="preserve">Procedimento diagnóstico peroperatório - peça adicional ou margem cirúrgica </v>
          </cell>
        </row>
        <row r="1247">
          <cell r="A1247">
            <v>40601030</v>
          </cell>
          <cell r="B1247">
            <v>22</v>
          </cell>
          <cell r="C1247">
            <v>40601030</v>
          </cell>
          <cell r="D1247" t="str">
            <v xml:space="preserve">Procedimento diagnóstico peroperatório com deslocamento do patologista </v>
          </cell>
        </row>
        <row r="1248">
          <cell r="A1248">
            <v>40601072</v>
          </cell>
          <cell r="B1248">
            <v>22</v>
          </cell>
          <cell r="C1248">
            <v>40601072</v>
          </cell>
          <cell r="D1248" t="str">
            <v>Ato de coleta de PAAF de órgãos ou estruturas superficiais sem deslocamento do patologista</v>
          </cell>
        </row>
        <row r="1249">
          <cell r="A1249">
            <v>40601080</v>
          </cell>
          <cell r="B1249">
            <v>22</v>
          </cell>
          <cell r="C1249">
            <v>40601080</v>
          </cell>
          <cell r="D1249" t="str">
            <v>Ato de coleta de PAAF de órgãos ou estruturas profundas sem deslocamento do patologista</v>
          </cell>
        </row>
        <row r="1250">
          <cell r="A1250">
            <v>40601099</v>
          </cell>
          <cell r="B1250">
            <v>22</v>
          </cell>
          <cell r="C1250">
            <v>40601099</v>
          </cell>
          <cell r="D1250" t="str">
            <v>Ato de coleta de PAAF de órgãos ou estruturas superficiais com deslocamento do patologista</v>
          </cell>
        </row>
        <row r="1251">
          <cell r="A1251">
            <v>40601102</v>
          </cell>
          <cell r="B1251">
            <v>22</v>
          </cell>
          <cell r="C1251">
            <v>40601102</v>
          </cell>
          <cell r="D1251" t="str">
            <v>Ato de coleta de PAAF de órgãos ou estruturas profundas com deslocamento do patologista</v>
          </cell>
        </row>
        <row r="1252">
          <cell r="A1252">
            <v>40601110</v>
          </cell>
          <cell r="B1252">
            <v>22</v>
          </cell>
          <cell r="C1252">
            <v>40601110</v>
          </cell>
          <cell r="D1252" t="str">
            <v xml:space="preserve">Procedimento diagnóstico em biópsia simples "imprint" e "cell block" </v>
          </cell>
        </row>
        <row r="1253">
          <cell r="A1253">
            <v>40601129</v>
          </cell>
          <cell r="B1253">
            <v>22</v>
          </cell>
          <cell r="C1253">
            <v>40601129</v>
          </cell>
          <cell r="D1253" t="str">
            <v>Procedimento diagnóstico citopatológico oncótico de líquidos e raspados cutâneos</v>
          </cell>
        </row>
        <row r="1254">
          <cell r="A1254">
            <v>40601137</v>
          </cell>
          <cell r="B1254">
            <v>22</v>
          </cell>
          <cell r="C1254">
            <v>40601137</v>
          </cell>
          <cell r="D1254" t="str">
            <v>Procedimento diagnóstico em citopatologia cérvico-vaginal oncótica</v>
          </cell>
        </row>
        <row r="1255">
          <cell r="A1255">
            <v>40601145</v>
          </cell>
          <cell r="B1255">
            <v>22</v>
          </cell>
          <cell r="C1255">
            <v>40601145</v>
          </cell>
          <cell r="D1255" t="str">
            <v>Procedimento diagnóstico em citologia hormonal seriado</v>
          </cell>
        </row>
        <row r="1256">
          <cell r="A1256">
            <v>40601153</v>
          </cell>
          <cell r="B1256">
            <v>22</v>
          </cell>
          <cell r="C1256">
            <v>40601153</v>
          </cell>
          <cell r="D1256" t="str">
            <v>Procedimento diagnóstico em revisão de lâminas ou cortes histológicos seriados</v>
          </cell>
        </row>
        <row r="1257">
          <cell r="A1257">
            <v>40601161</v>
          </cell>
          <cell r="B1257">
            <v>22</v>
          </cell>
          <cell r="C1257">
            <v>40601161</v>
          </cell>
          <cell r="D1257" t="str">
            <v xml:space="preserve">Procedimento diagnóstico em citologia hormonal isolada </v>
          </cell>
        </row>
        <row r="1258">
          <cell r="A1258">
            <v>40601170</v>
          </cell>
          <cell r="B1258">
            <v>22</v>
          </cell>
          <cell r="C1258">
            <v>40601170</v>
          </cell>
          <cell r="D1258" t="str">
            <v xml:space="preserve">Procedimento diagnóstico em painel de imunoistoquímica (duas a cinco reações) </v>
          </cell>
        </row>
        <row r="1259">
          <cell r="A1259">
            <v>40601188</v>
          </cell>
          <cell r="B1259">
            <v>22</v>
          </cell>
          <cell r="C1259">
            <v>40601188</v>
          </cell>
          <cell r="D1259" t="str">
            <v xml:space="preserve">Procedimento diagnóstico em reação imunoistoquímica isolada </v>
          </cell>
        </row>
        <row r="1260">
          <cell r="A1260">
            <v>40601196</v>
          </cell>
          <cell r="B1260">
            <v>22</v>
          </cell>
          <cell r="C1260">
            <v>40601196</v>
          </cell>
          <cell r="D1260" t="str">
            <v xml:space="preserve">Procedimento diagnóstico em fragmentos múltiplos de biópsias de mesmo órgão ou topografia, acondicionados em um mesmo frasco </v>
          </cell>
        </row>
        <row r="1261">
          <cell r="A1261">
            <v>40601200</v>
          </cell>
          <cell r="B1261">
            <v>22</v>
          </cell>
          <cell r="C1261">
            <v>40601200</v>
          </cell>
          <cell r="D1261" t="str">
            <v xml:space="preserve">Procedimento diagnóstico em peça anatômica ou cirúrgica simples </v>
          </cell>
        </row>
        <row r="1262">
          <cell r="A1262">
            <v>40601218</v>
          </cell>
          <cell r="B1262">
            <v>22</v>
          </cell>
          <cell r="C1262">
            <v>40601218</v>
          </cell>
          <cell r="D1262" t="str">
            <v xml:space="preserve">Procedimento diagnóstico em peça cirúrgica ou anatômica complexa </v>
          </cell>
        </row>
        <row r="1263">
          <cell r="A1263">
            <v>40601226</v>
          </cell>
          <cell r="B1263">
            <v>22</v>
          </cell>
          <cell r="C1263">
            <v>40601226</v>
          </cell>
          <cell r="D1263" t="str">
            <v>Procedimento diagnóstico em grupos de linfonodos, estruturas vizinhas e margens de peças anatômicas simples ou complexas (por margem) - máximo de três margens</v>
          </cell>
        </row>
        <row r="1264">
          <cell r="A1264">
            <v>40601234</v>
          </cell>
          <cell r="B1264">
            <v>22</v>
          </cell>
          <cell r="C1264">
            <v>40601234</v>
          </cell>
          <cell r="D1264" t="str">
            <v xml:space="preserve">Procedimento diagnóstico em amputação de membros - sem causa oncológica </v>
          </cell>
        </row>
        <row r="1265">
          <cell r="A1265">
            <v>40601242</v>
          </cell>
          <cell r="B1265">
            <v>22</v>
          </cell>
          <cell r="C1265">
            <v>40601242</v>
          </cell>
          <cell r="D1265" t="str">
            <v xml:space="preserve">Procedimento diagnóstico em amputação de membros - causa oncológica </v>
          </cell>
        </row>
        <row r="1266">
          <cell r="A1266">
            <v>40601250</v>
          </cell>
          <cell r="B1266">
            <v>22</v>
          </cell>
          <cell r="C1266">
            <v>40601250</v>
          </cell>
          <cell r="D1266" t="str">
            <v xml:space="preserve">Procedimento diagnóstico em lâminas de PAAF até 5 </v>
          </cell>
        </row>
        <row r="1267">
          <cell r="A1267">
            <v>40601269</v>
          </cell>
          <cell r="B1267">
            <v>22</v>
          </cell>
          <cell r="C1267">
            <v>40601269</v>
          </cell>
          <cell r="D1267" t="str">
            <v>Coloração especial por coloração</v>
          </cell>
        </row>
        <row r="1268">
          <cell r="A1268">
            <v>40601277</v>
          </cell>
          <cell r="B1268">
            <v>22</v>
          </cell>
          <cell r="C1268">
            <v>40601277</v>
          </cell>
          <cell r="D1268" t="str">
            <v xml:space="preserve">Procedimento diagnóstico em imunofluorescência </v>
          </cell>
        </row>
        <row r="1269">
          <cell r="A1269">
            <v>40601285</v>
          </cell>
          <cell r="B1269">
            <v>22</v>
          </cell>
          <cell r="C1269">
            <v>40601285</v>
          </cell>
          <cell r="D1269" t="str">
            <v xml:space="preserve">Procedimento diagnóstico em painel de hibridização "in situ" </v>
          </cell>
        </row>
        <row r="1270">
          <cell r="A1270">
            <v>40601293</v>
          </cell>
          <cell r="B1270">
            <v>22</v>
          </cell>
          <cell r="C1270">
            <v>40601293</v>
          </cell>
          <cell r="D1270" t="str">
            <v xml:space="preserve">Procedimento diagnóstico por captura híbrida </v>
          </cell>
        </row>
        <row r="1271">
          <cell r="A1271">
            <v>40601307</v>
          </cell>
          <cell r="B1271">
            <v>22</v>
          </cell>
          <cell r="C1271">
            <v>40601307</v>
          </cell>
          <cell r="D1271" t="str">
            <v xml:space="preserve">Procedimento diagnóstico em citometria de fluxo (por monoclonal pesquisado) </v>
          </cell>
        </row>
        <row r="1272">
          <cell r="A1272">
            <v>40601323</v>
          </cell>
          <cell r="B1272">
            <v>22</v>
          </cell>
          <cell r="C1272">
            <v>40601323</v>
          </cell>
          <cell r="D1272" t="str">
            <v>Procedimento diagnóstico citopatológico em meio líquido</v>
          </cell>
        </row>
        <row r="1273">
          <cell r="A1273">
            <v>40601331</v>
          </cell>
          <cell r="B1273">
            <v>22</v>
          </cell>
          <cell r="C1273">
            <v>40601331</v>
          </cell>
          <cell r="D1273" t="str">
            <v>Citológico anatomia patológica, qualquer material</v>
          </cell>
        </row>
        <row r="1274">
          <cell r="A1274">
            <v>40601340</v>
          </cell>
          <cell r="B1274">
            <v>22</v>
          </cell>
          <cell r="C1274">
            <v>40601340</v>
          </cell>
          <cell r="D1274" t="str">
            <v>Citológico em líquido ascítico</v>
          </cell>
        </row>
        <row r="1275">
          <cell r="A1275">
            <v>40601358</v>
          </cell>
          <cell r="B1275">
            <v>22</v>
          </cell>
          <cell r="C1275">
            <v>40601358</v>
          </cell>
          <cell r="D1275" t="str">
            <v>Citológico em líquido pericárdio</v>
          </cell>
        </row>
        <row r="1276">
          <cell r="A1276">
            <v>40601366</v>
          </cell>
          <cell r="B1276">
            <v>22</v>
          </cell>
          <cell r="C1276">
            <v>40601366</v>
          </cell>
          <cell r="D1276" t="str">
            <v>Citológico em líquido sinovial</v>
          </cell>
        </row>
        <row r="1277">
          <cell r="A1277">
            <v>40601374</v>
          </cell>
          <cell r="B1277">
            <v>22</v>
          </cell>
          <cell r="C1277">
            <v>40601374</v>
          </cell>
          <cell r="D1277" t="str">
            <v>Citológico em outros materiais</v>
          </cell>
        </row>
        <row r="1278">
          <cell r="A1278">
            <v>40601390</v>
          </cell>
          <cell r="B1278">
            <v>22</v>
          </cell>
          <cell r="C1278">
            <v>40601390</v>
          </cell>
          <cell r="D1278" t="str">
            <v>Imprint de gânglio</v>
          </cell>
        </row>
        <row r="1279">
          <cell r="A1279">
            <v>40601404</v>
          </cell>
          <cell r="B1279">
            <v>22</v>
          </cell>
          <cell r="C1279">
            <v>40601404</v>
          </cell>
          <cell r="D1279" t="str">
            <v>Imprint de medula óssea</v>
          </cell>
        </row>
        <row r="1280">
          <cell r="A1280">
            <v>40601439</v>
          </cell>
          <cell r="B1280">
            <v>22</v>
          </cell>
          <cell r="C1280">
            <v>40601439</v>
          </cell>
          <cell r="D1280" t="str">
            <v xml:space="preserve">Instabilidade de microssatélites (MSI), detecção por PCR, bloco de parafina (com diretriz definida pela ANS - nº 110) </v>
          </cell>
        </row>
        <row r="1281">
          <cell r="A1281">
            <v>40701018</v>
          </cell>
          <cell r="B1281">
            <v>22</v>
          </cell>
          <cell r="C1281">
            <v>40701018</v>
          </cell>
          <cell r="D1281" t="str">
            <v>Angiografia radioisotópica</v>
          </cell>
        </row>
        <row r="1282">
          <cell r="A1282">
            <v>40701034</v>
          </cell>
          <cell r="B1282">
            <v>22</v>
          </cell>
          <cell r="C1282">
            <v>40701034</v>
          </cell>
          <cell r="D1282" t="str">
            <v>Cintilografia do miocárdio com duplo isótopo (perfusão + viabilidade) (com diretriz definida pela ANS - nº 10)</v>
          </cell>
        </row>
        <row r="1283">
          <cell r="A1283">
            <v>40701042</v>
          </cell>
          <cell r="B1283">
            <v>22</v>
          </cell>
          <cell r="C1283">
            <v>40701042</v>
          </cell>
          <cell r="D1283" t="str">
            <v>Cintilografia do miocárdio com FDG-18 F, em câmara híbrida</v>
          </cell>
        </row>
        <row r="1284">
          <cell r="A1284">
            <v>40701050</v>
          </cell>
          <cell r="B1284">
            <v>22</v>
          </cell>
          <cell r="C1284">
            <v>40701050</v>
          </cell>
          <cell r="D1284" t="str">
            <v>Cintilografia do miocárdio necrose (infarto agudo)</v>
          </cell>
        </row>
        <row r="1285">
          <cell r="A1285">
            <v>40701069</v>
          </cell>
          <cell r="B1285">
            <v>22</v>
          </cell>
          <cell r="C1285">
            <v>40701069</v>
          </cell>
          <cell r="D1285" t="str">
            <v>Cintilografia do miocárdio perfusão - repouso (com diretriz definida pela ANS - nº 10)</v>
          </cell>
        </row>
        <row r="1286">
          <cell r="A1286">
            <v>40701077</v>
          </cell>
          <cell r="B1286">
            <v>22</v>
          </cell>
          <cell r="C1286">
            <v>40701077</v>
          </cell>
          <cell r="D1286" t="str">
            <v>Cintilografia sincronizada das câmaras cardíacas - esforço</v>
          </cell>
        </row>
        <row r="1287">
          <cell r="A1287">
            <v>40701085</v>
          </cell>
          <cell r="B1287">
            <v>22</v>
          </cell>
          <cell r="C1287">
            <v>40701085</v>
          </cell>
          <cell r="D1287" t="str">
            <v>Cintilografia sincronizada das câmaras cardíacas - repouso</v>
          </cell>
        </row>
        <row r="1288">
          <cell r="A1288">
            <v>40701093</v>
          </cell>
          <cell r="B1288">
            <v>22</v>
          </cell>
          <cell r="C1288">
            <v>40701093</v>
          </cell>
          <cell r="D1288" t="str">
            <v>Fluxo sanguíneo das extremidades</v>
          </cell>
        </row>
        <row r="1289">
          <cell r="A1289">
            <v>40701107</v>
          </cell>
          <cell r="B1289">
            <v>22</v>
          </cell>
          <cell r="C1289">
            <v>40701107</v>
          </cell>
          <cell r="D1289" t="str">
            <v xml:space="preserve">Quantificação de "shunt" da direita para a esquerda </v>
          </cell>
        </row>
        <row r="1290">
          <cell r="A1290">
            <v>40701115</v>
          </cell>
          <cell r="B1290">
            <v>22</v>
          </cell>
          <cell r="C1290">
            <v>40701115</v>
          </cell>
          <cell r="D1290" t="str">
            <v xml:space="preserve">Quantificação de "shunt" periférico </v>
          </cell>
        </row>
        <row r="1291">
          <cell r="A1291">
            <v>40701123</v>
          </cell>
          <cell r="B1291">
            <v>22</v>
          </cell>
          <cell r="C1291">
            <v>40701123</v>
          </cell>
          <cell r="D1291" t="str">
            <v>Venografia radioisotópica</v>
          </cell>
        </row>
        <row r="1292">
          <cell r="A1292">
            <v>40701131</v>
          </cell>
          <cell r="B1292">
            <v>22</v>
          </cell>
          <cell r="C1292">
            <v>40701131</v>
          </cell>
          <cell r="D1292" t="str">
            <v>Cintilografia do miocárdio perfusão - estresse farmacológico (com diretriz definida pela ANS - nº 10)</v>
          </cell>
        </row>
        <row r="1293">
          <cell r="A1293">
            <v>40701140</v>
          </cell>
          <cell r="B1293">
            <v>22</v>
          </cell>
          <cell r="C1293">
            <v>40701140</v>
          </cell>
          <cell r="D1293" t="str">
            <v>Cintilografia do miocárdio perfusão - estresse físico (com diretriz definida pela ANS - nº 10)</v>
          </cell>
        </row>
        <row r="1294">
          <cell r="A1294">
            <v>40701158</v>
          </cell>
          <cell r="B1294">
            <v>22</v>
          </cell>
          <cell r="C1294">
            <v>40701158</v>
          </cell>
          <cell r="D1294" t="str">
            <v>Cintilografia de perfusão do miocárido, associada à Dobutamina (com diretriz definida pela ANS - nº 10)</v>
          </cell>
        </row>
        <row r="1295">
          <cell r="A1295">
            <v>40702014</v>
          </cell>
          <cell r="B1295">
            <v>22</v>
          </cell>
          <cell r="C1295">
            <v>40702014</v>
          </cell>
          <cell r="D1295" t="str">
            <v>Cintilografia das glândulas salivares com ou sem estímulo</v>
          </cell>
        </row>
        <row r="1296">
          <cell r="A1296">
            <v>40702022</v>
          </cell>
          <cell r="B1296">
            <v>22</v>
          </cell>
          <cell r="C1296">
            <v>40702022</v>
          </cell>
          <cell r="D1296" t="str">
            <v>Cintilografia do fígado e do baço</v>
          </cell>
        </row>
        <row r="1297">
          <cell r="A1297">
            <v>40702030</v>
          </cell>
          <cell r="B1297">
            <v>22</v>
          </cell>
          <cell r="C1297">
            <v>40702030</v>
          </cell>
          <cell r="D1297" t="str">
            <v>Cintilografia do fígado e vias biliares</v>
          </cell>
        </row>
        <row r="1298">
          <cell r="A1298">
            <v>40702049</v>
          </cell>
          <cell r="B1298">
            <v>22</v>
          </cell>
          <cell r="C1298">
            <v>40702049</v>
          </cell>
          <cell r="D1298" t="str">
            <v>Cintilografia para detecção de hemorragia digestória ativa</v>
          </cell>
        </row>
        <row r="1299">
          <cell r="A1299">
            <v>40702057</v>
          </cell>
          <cell r="B1299">
            <v>22</v>
          </cell>
          <cell r="C1299">
            <v>40702057</v>
          </cell>
          <cell r="D1299" t="str">
            <v>Cintilografia para detecção de hemorragia digestória NÃO ativa</v>
          </cell>
        </row>
        <row r="1300">
          <cell r="A1300">
            <v>40702065</v>
          </cell>
          <cell r="B1300">
            <v>22</v>
          </cell>
          <cell r="C1300">
            <v>40702065</v>
          </cell>
          <cell r="D1300" t="str">
            <v>Cintilografia para determinação do tempo de esvaziamento gástrico</v>
          </cell>
        </row>
        <row r="1301">
          <cell r="A1301">
            <v>40702073</v>
          </cell>
          <cell r="B1301">
            <v>22</v>
          </cell>
          <cell r="C1301">
            <v>40702073</v>
          </cell>
          <cell r="D1301" t="str">
            <v>Cintilografia para estudo de trânsito esofágico (líquidos)</v>
          </cell>
        </row>
        <row r="1302">
          <cell r="A1302">
            <v>40702081</v>
          </cell>
          <cell r="B1302">
            <v>22</v>
          </cell>
          <cell r="C1302">
            <v>40702081</v>
          </cell>
          <cell r="D1302" t="str">
            <v>Cintilografia para estudo de trânsito esofágico (semi-sólidos)</v>
          </cell>
        </row>
        <row r="1303">
          <cell r="A1303">
            <v>40702090</v>
          </cell>
          <cell r="B1303">
            <v>22</v>
          </cell>
          <cell r="C1303">
            <v>40702090</v>
          </cell>
          <cell r="D1303" t="str">
            <v>Cintilografia para pesquisa de divertículo de Meckel</v>
          </cell>
        </row>
        <row r="1304">
          <cell r="A1304">
            <v>40702103</v>
          </cell>
          <cell r="B1304">
            <v>22</v>
          </cell>
          <cell r="C1304">
            <v>40702103</v>
          </cell>
          <cell r="D1304" t="str">
            <v>Cintilografia para pesquisa de refluxo gastro-esofágico</v>
          </cell>
        </row>
        <row r="1305">
          <cell r="A1305">
            <v>40702111</v>
          </cell>
          <cell r="B1305">
            <v>22</v>
          </cell>
          <cell r="C1305">
            <v>40702111</v>
          </cell>
          <cell r="D1305" t="str">
            <v xml:space="preserve">Fluxo sanguíneo hepático (qualitativo e quantitativo) </v>
          </cell>
        </row>
        <row r="1306">
          <cell r="A1306">
            <v>40702146</v>
          </cell>
          <cell r="B1306">
            <v>22</v>
          </cell>
          <cell r="C1306">
            <v>40702146</v>
          </cell>
          <cell r="D1306" t="str">
            <v>Cintilografia, receptores da Somatostatina com lutécio - 177</v>
          </cell>
        </row>
        <row r="1307">
          <cell r="A1307">
            <v>40703010</v>
          </cell>
          <cell r="B1307">
            <v>22</v>
          </cell>
          <cell r="C1307">
            <v>40703010</v>
          </cell>
          <cell r="D1307" t="str">
            <v>Cintilografia da tireóide e/ou captação (iodo - 123)</v>
          </cell>
        </row>
        <row r="1308">
          <cell r="A1308">
            <v>40703029</v>
          </cell>
          <cell r="B1308">
            <v>22</v>
          </cell>
          <cell r="C1308">
            <v>40703029</v>
          </cell>
          <cell r="D1308" t="str">
            <v>Cintilografia da tireóide e/ou captação (iodo - 131)</v>
          </cell>
        </row>
        <row r="1309">
          <cell r="A1309">
            <v>40703037</v>
          </cell>
          <cell r="B1309">
            <v>22</v>
          </cell>
          <cell r="C1309">
            <v>40703037</v>
          </cell>
          <cell r="D1309" t="str">
            <v>Cintilografia da tireóide e/ou captação (tecnécio - 99m TC)</v>
          </cell>
        </row>
        <row r="1310">
          <cell r="A1310">
            <v>40703045</v>
          </cell>
          <cell r="B1310">
            <v>22</v>
          </cell>
          <cell r="C1310">
            <v>40703045</v>
          </cell>
          <cell r="D1310" t="str">
            <v>Cintilografia das paratireóides</v>
          </cell>
        </row>
        <row r="1311">
          <cell r="A1311">
            <v>40703053</v>
          </cell>
          <cell r="B1311">
            <v>22</v>
          </cell>
          <cell r="C1311">
            <v>40703053</v>
          </cell>
          <cell r="D1311" t="str">
            <v>Cintilografia de corpo inteiro para pesquisa de metástases (PCI)</v>
          </cell>
        </row>
        <row r="1312">
          <cell r="A1312">
            <v>40703061</v>
          </cell>
          <cell r="B1312">
            <v>22</v>
          </cell>
          <cell r="C1312">
            <v>40703061</v>
          </cell>
          <cell r="D1312" t="str">
            <v xml:space="preserve">Teste de estímulo com TSH recombinante </v>
          </cell>
        </row>
        <row r="1313">
          <cell r="A1313">
            <v>40703070</v>
          </cell>
          <cell r="B1313">
            <v>22</v>
          </cell>
          <cell r="C1313">
            <v>40703070</v>
          </cell>
          <cell r="D1313" t="str">
            <v xml:space="preserve">Teste de supressão da tireóide com T3 </v>
          </cell>
        </row>
        <row r="1314">
          <cell r="A1314">
            <v>40703088</v>
          </cell>
          <cell r="B1314">
            <v>22</v>
          </cell>
          <cell r="C1314">
            <v>40703088</v>
          </cell>
          <cell r="D1314" t="str">
            <v>Teste do perclorato</v>
          </cell>
        </row>
        <row r="1315">
          <cell r="A1315">
            <v>40703096</v>
          </cell>
          <cell r="B1315">
            <v>22</v>
          </cell>
          <cell r="C1315">
            <v>40703096</v>
          </cell>
          <cell r="D1315" t="str">
            <v>Cintilografia de corpo inteiro com metaiodobenzilguandina - iodo-123</v>
          </cell>
        </row>
        <row r="1316">
          <cell r="A1316">
            <v>40703100</v>
          </cell>
          <cell r="B1316">
            <v>22</v>
          </cell>
          <cell r="C1316">
            <v>40703100</v>
          </cell>
          <cell r="D1316" t="str">
            <v>Cintilografia de corpo inteiro com MIBI marcada com tecnécio - 99m</v>
          </cell>
        </row>
        <row r="1317">
          <cell r="A1317">
            <v>40704017</v>
          </cell>
          <cell r="B1317">
            <v>22</v>
          </cell>
          <cell r="C1317">
            <v>40704017</v>
          </cell>
          <cell r="D1317" t="str">
            <v>Cintilografia renal dinâmica</v>
          </cell>
        </row>
        <row r="1318">
          <cell r="A1318">
            <v>40704025</v>
          </cell>
          <cell r="B1318">
            <v>22</v>
          </cell>
          <cell r="C1318">
            <v>40704025</v>
          </cell>
          <cell r="D1318" t="str">
            <v>Cintilografia renal dinâmica com diurético</v>
          </cell>
        </row>
        <row r="1319">
          <cell r="A1319">
            <v>40704033</v>
          </cell>
          <cell r="B1319">
            <v>22</v>
          </cell>
          <cell r="C1319">
            <v>40704033</v>
          </cell>
          <cell r="D1319" t="str">
            <v>Cintilografia renal estática (quantitativa ou qualitativa)</v>
          </cell>
        </row>
        <row r="1320">
          <cell r="A1320">
            <v>40704041</v>
          </cell>
          <cell r="B1320">
            <v>22</v>
          </cell>
          <cell r="C1320">
            <v>40704041</v>
          </cell>
          <cell r="D1320" t="str">
            <v>Cintilografia testicular (escrotal)</v>
          </cell>
        </row>
        <row r="1321">
          <cell r="A1321">
            <v>40704050</v>
          </cell>
          <cell r="B1321">
            <v>22</v>
          </cell>
          <cell r="C1321">
            <v>40704050</v>
          </cell>
          <cell r="D1321" t="str">
            <v>Cistocintilografia direta</v>
          </cell>
        </row>
        <row r="1322">
          <cell r="A1322">
            <v>40704068</v>
          </cell>
          <cell r="B1322">
            <v>22</v>
          </cell>
          <cell r="C1322">
            <v>40704068</v>
          </cell>
          <cell r="D1322" t="str">
            <v>Cistocintilografia indireta</v>
          </cell>
        </row>
        <row r="1323">
          <cell r="A1323">
            <v>40704076</v>
          </cell>
          <cell r="B1323">
            <v>22</v>
          </cell>
          <cell r="C1323">
            <v>40704076</v>
          </cell>
          <cell r="D1323" t="str">
            <v xml:space="preserve">Determinação da filtração glomerular </v>
          </cell>
        </row>
        <row r="1324">
          <cell r="A1324">
            <v>40704084</v>
          </cell>
          <cell r="B1324">
            <v>22</v>
          </cell>
          <cell r="C1324">
            <v>40704084</v>
          </cell>
          <cell r="D1324" t="str">
            <v>Determinação do fluxo plasmático renal</v>
          </cell>
        </row>
        <row r="1325">
          <cell r="A1325">
            <v>40705013</v>
          </cell>
          <cell r="B1325">
            <v>22</v>
          </cell>
          <cell r="C1325">
            <v>40705013</v>
          </cell>
          <cell r="D1325" t="str">
            <v>Cintilografia do sistema retículo-endotelial (medula óssea)</v>
          </cell>
        </row>
        <row r="1326">
          <cell r="A1326">
            <v>40705021</v>
          </cell>
          <cell r="B1326">
            <v>22</v>
          </cell>
          <cell r="C1326">
            <v>40705021</v>
          </cell>
          <cell r="D1326" t="str">
            <v xml:space="preserve">Demonstração do sequestro de hemácias pelo baço </v>
          </cell>
        </row>
        <row r="1327">
          <cell r="A1327">
            <v>40705030</v>
          </cell>
          <cell r="B1327">
            <v>22</v>
          </cell>
          <cell r="C1327">
            <v>40705030</v>
          </cell>
          <cell r="D1327" t="str">
            <v xml:space="preserve">Determinação da sobrevida de hemácias </v>
          </cell>
        </row>
        <row r="1328">
          <cell r="A1328">
            <v>40705048</v>
          </cell>
          <cell r="B1328">
            <v>22</v>
          </cell>
          <cell r="C1328">
            <v>40705048</v>
          </cell>
          <cell r="D1328" t="str">
            <v xml:space="preserve">Determinação do volume eritrocitário </v>
          </cell>
        </row>
        <row r="1329">
          <cell r="A1329">
            <v>40705056</v>
          </cell>
          <cell r="B1329">
            <v>22</v>
          </cell>
          <cell r="C1329">
            <v>40705056</v>
          </cell>
          <cell r="D1329" t="str">
            <v xml:space="preserve">Determinação do volume plasmático </v>
          </cell>
        </row>
        <row r="1330">
          <cell r="A1330">
            <v>40705064</v>
          </cell>
          <cell r="B1330">
            <v>22</v>
          </cell>
          <cell r="C1330">
            <v>40705064</v>
          </cell>
          <cell r="D1330" t="str">
            <v xml:space="preserve">Teste de absorção de vitamina B12 com cobalto - 57 (teste de Schilling) </v>
          </cell>
        </row>
        <row r="1331">
          <cell r="A1331">
            <v>40706010</v>
          </cell>
          <cell r="B1331">
            <v>22</v>
          </cell>
          <cell r="C1331">
            <v>40706010</v>
          </cell>
          <cell r="D1331" t="str">
            <v>Cintilografia óssea (corpo total)</v>
          </cell>
        </row>
        <row r="1332">
          <cell r="A1332">
            <v>40706028</v>
          </cell>
          <cell r="B1332">
            <v>22</v>
          </cell>
          <cell r="C1332">
            <v>40706028</v>
          </cell>
          <cell r="D1332" t="str">
            <v xml:space="preserve">Fluxo sanguíneo ósseo  </v>
          </cell>
        </row>
        <row r="1333">
          <cell r="A1333">
            <v>40707016</v>
          </cell>
          <cell r="B1333">
            <v>22</v>
          </cell>
          <cell r="C1333">
            <v>40707016</v>
          </cell>
          <cell r="D1333" t="str">
            <v>Cintilografia cerebral</v>
          </cell>
        </row>
        <row r="1334">
          <cell r="A1334">
            <v>40707032</v>
          </cell>
          <cell r="B1334">
            <v>22</v>
          </cell>
          <cell r="C1334">
            <v>40707032</v>
          </cell>
          <cell r="D1334" t="str">
            <v xml:space="preserve">Cintilografia de perfusão cerebral  </v>
          </cell>
        </row>
        <row r="1335">
          <cell r="A1335">
            <v>40707040</v>
          </cell>
          <cell r="B1335">
            <v>22</v>
          </cell>
          <cell r="C1335">
            <v>40707040</v>
          </cell>
          <cell r="D1335" t="str">
            <v>Cisternocintilografia (inclui estudo do transito liquórico)</v>
          </cell>
        </row>
        <row r="1336">
          <cell r="A1336">
            <v>40707059</v>
          </cell>
          <cell r="B1336">
            <v>22</v>
          </cell>
          <cell r="C1336">
            <v>40707059</v>
          </cell>
          <cell r="D1336" t="str">
            <v>Cisternocintilografia para pesquisa de fístula liquórica</v>
          </cell>
        </row>
        <row r="1337">
          <cell r="A1337">
            <v>40707067</v>
          </cell>
          <cell r="B1337">
            <v>22</v>
          </cell>
          <cell r="C1337">
            <v>40707067</v>
          </cell>
          <cell r="D1337" t="str">
            <v xml:space="preserve">Fluxo sanguíneo cerebral </v>
          </cell>
        </row>
        <row r="1338">
          <cell r="A1338">
            <v>40707075</v>
          </cell>
          <cell r="B1338">
            <v>22</v>
          </cell>
          <cell r="C1338">
            <v>40707075</v>
          </cell>
          <cell r="D1338" t="str">
            <v>Mielocintilografia</v>
          </cell>
        </row>
        <row r="1339">
          <cell r="A1339">
            <v>40707083</v>
          </cell>
          <cell r="B1339">
            <v>22</v>
          </cell>
          <cell r="C1339">
            <v>40707083</v>
          </cell>
          <cell r="D1339" t="str">
            <v>Ventrículo-cintilografia</v>
          </cell>
        </row>
        <row r="1340">
          <cell r="A1340">
            <v>40707091</v>
          </cell>
          <cell r="B1340">
            <v>22</v>
          </cell>
          <cell r="C1340">
            <v>40707091</v>
          </cell>
          <cell r="D1340" t="str">
            <v>Cintilografia perfusão cerebral para avaliação de transportadores de dopamina (com diretriz definida pela ANS - nº 118)</v>
          </cell>
        </row>
        <row r="1341">
          <cell r="A1341">
            <v>40708012</v>
          </cell>
          <cell r="B1341">
            <v>22</v>
          </cell>
          <cell r="C1341">
            <v>40708012</v>
          </cell>
          <cell r="D1341" t="str">
            <v>Cintilografia com análogo de somatostatina</v>
          </cell>
        </row>
        <row r="1342">
          <cell r="A1342">
            <v>40708020</v>
          </cell>
          <cell r="B1342">
            <v>22</v>
          </cell>
          <cell r="C1342">
            <v>40708020</v>
          </cell>
          <cell r="D1342" t="str">
            <v>Cintilografia com gálio-67</v>
          </cell>
        </row>
        <row r="1343">
          <cell r="A1343">
            <v>40708039</v>
          </cell>
          <cell r="B1343">
            <v>22</v>
          </cell>
          <cell r="C1343">
            <v>40708039</v>
          </cell>
          <cell r="D1343" t="str">
            <v>Cintilografia com leucócitos marcados</v>
          </cell>
        </row>
        <row r="1344">
          <cell r="A1344">
            <v>40708047</v>
          </cell>
          <cell r="B1344">
            <v>22</v>
          </cell>
          <cell r="C1344">
            <v>40708047</v>
          </cell>
          <cell r="D1344" t="str">
            <v>Cintilografia com MIBG (metaiodobenzilguanidina)</v>
          </cell>
        </row>
        <row r="1345">
          <cell r="A1345">
            <v>40708063</v>
          </cell>
          <cell r="B1345">
            <v>22</v>
          </cell>
          <cell r="C1345">
            <v>40708063</v>
          </cell>
          <cell r="D1345" t="str">
            <v>Cintilografia de mama (bilateral)</v>
          </cell>
        </row>
        <row r="1346">
          <cell r="A1346">
            <v>40708071</v>
          </cell>
          <cell r="B1346">
            <v>22</v>
          </cell>
          <cell r="C1346">
            <v>40708071</v>
          </cell>
          <cell r="D1346" t="str">
            <v>Demarcação radioisotópica de lesões tumorais</v>
          </cell>
        </row>
        <row r="1347">
          <cell r="A1347">
            <v>40708080</v>
          </cell>
          <cell r="B1347">
            <v>22</v>
          </cell>
          <cell r="C1347">
            <v>40708080</v>
          </cell>
          <cell r="D1347" t="str">
            <v>Detecção intraoperatória radioguiada de lesões tumorais</v>
          </cell>
        </row>
        <row r="1348">
          <cell r="A1348">
            <v>40708098</v>
          </cell>
          <cell r="B1348">
            <v>22</v>
          </cell>
          <cell r="C1348">
            <v>40708098</v>
          </cell>
          <cell r="D1348" t="str">
            <v>Detecção intraoperatória radioguiada de linfonodo sentinela</v>
          </cell>
        </row>
        <row r="1349">
          <cell r="A1349">
            <v>40708101</v>
          </cell>
          <cell r="B1349">
            <v>22</v>
          </cell>
          <cell r="C1349">
            <v>40708101</v>
          </cell>
          <cell r="D1349" t="str">
            <v xml:space="preserve">Linfocintilografia </v>
          </cell>
        </row>
        <row r="1350">
          <cell r="A1350">
            <v>40708110</v>
          </cell>
          <cell r="B1350">
            <v>22</v>
          </cell>
          <cell r="C1350">
            <v>40708110</v>
          </cell>
          <cell r="D1350" t="str">
            <v>Quantificação da captação pulmonar com gálio-67</v>
          </cell>
        </row>
        <row r="1351">
          <cell r="A1351">
            <v>40708128</v>
          </cell>
          <cell r="B1351">
            <v>22</v>
          </cell>
          <cell r="C1351">
            <v>40708128</v>
          </cell>
          <cell r="D1351" t="str">
            <v xml:space="preserve">PET dedicado oncológico (com diretriz definida pela ANS - nº 60) </v>
          </cell>
        </row>
        <row r="1352">
          <cell r="A1352">
            <v>40709019</v>
          </cell>
          <cell r="B1352">
            <v>22</v>
          </cell>
          <cell r="C1352">
            <v>40709019</v>
          </cell>
          <cell r="D1352" t="str">
            <v>Cintilografia para detecção de aspiração pulmonar</v>
          </cell>
        </row>
        <row r="1353">
          <cell r="A1353">
            <v>40709027</v>
          </cell>
          <cell r="B1353">
            <v>22</v>
          </cell>
          <cell r="C1353">
            <v>40709027</v>
          </cell>
          <cell r="D1353" t="str">
            <v>Cintilografia pulmonar (inalação)</v>
          </cell>
        </row>
        <row r="1354">
          <cell r="A1354">
            <v>40709035</v>
          </cell>
          <cell r="B1354">
            <v>22</v>
          </cell>
          <cell r="C1354">
            <v>40709035</v>
          </cell>
          <cell r="D1354" t="str">
            <v>Cintilografia pulmonar (perfusão)</v>
          </cell>
        </row>
        <row r="1355">
          <cell r="A1355">
            <v>40710025</v>
          </cell>
          <cell r="B1355">
            <v>22</v>
          </cell>
          <cell r="C1355">
            <v>40710025</v>
          </cell>
          <cell r="D1355" t="str">
            <v>Tratamento com metaiodobenzilguanidina (MIBG)</v>
          </cell>
        </row>
        <row r="1356">
          <cell r="A1356">
            <v>40710033</v>
          </cell>
          <cell r="B1356">
            <v>22</v>
          </cell>
          <cell r="C1356">
            <v>40710033</v>
          </cell>
          <cell r="D1356" t="str">
            <v>Tratamento da policitemia vera</v>
          </cell>
        </row>
        <row r="1357">
          <cell r="A1357">
            <v>40710041</v>
          </cell>
          <cell r="B1357">
            <v>22</v>
          </cell>
          <cell r="C1357">
            <v>40710041</v>
          </cell>
          <cell r="D1357" t="str">
            <v xml:space="preserve">Tratamento de câncer da tireóide </v>
          </cell>
        </row>
        <row r="1358">
          <cell r="A1358">
            <v>40710050</v>
          </cell>
          <cell r="B1358">
            <v>22</v>
          </cell>
          <cell r="C1358">
            <v>40710050</v>
          </cell>
          <cell r="D1358" t="str">
            <v xml:space="preserve">Tratamento de hipertireoidismo-bócio nodular tóxico (Graves) </v>
          </cell>
        </row>
        <row r="1359">
          <cell r="A1359">
            <v>40710068</v>
          </cell>
          <cell r="B1359">
            <v>22</v>
          </cell>
          <cell r="C1359">
            <v>40710068</v>
          </cell>
          <cell r="D1359" t="str">
            <v xml:space="preserve">Tratamento de hipertireoidismo-bócio nodular tóxico (Plummer) </v>
          </cell>
        </row>
        <row r="1360">
          <cell r="A1360">
            <v>40710076</v>
          </cell>
          <cell r="B1360">
            <v>22</v>
          </cell>
          <cell r="C1360">
            <v>40710076</v>
          </cell>
          <cell r="D1360" t="str">
            <v xml:space="preserve">Tratamento de metástases ósseas (estrôncio-90) </v>
          </cell>
        </row>
        <row r="1361">
          <cell r="A1361">
            <v>40710084</v>
          </cell>
          <cell r="B1361">
            <v>22</v>
          </cell>
          <cell r="C1361">
            <v>40710084</v>
          </cell>
          <cell r="D1361" t="str">
            <v xml:space="preserve">Tratamento de metástases ósseas (samário-153)  </v>
          </cell>
        </row>
        <row r="1362">
          <cell r="A1362">
            <v>40710092</v>
          </cell>
          <cell r="B1362">
            <v>22</v>
          </cell>
          <cell r="C1362">
            <v>40710092</v>
          </cell>
          <cell r="D1362" t="str">
            <v xml:space="preserve">Tratamento de tumores neuroendócrinos  </v>
          </cell>
        </row>
        <row r="1363">
          <cell r="A1363">
            <v>40710106</v>
          </cell>
          <cell r="B1363">
            <v>22</v>
          </cell>
          <cell r="C1363">
            <v>40710106</v>
          </cell>
          <cell r="D1363" t="str">
            <v>Controle após terapia com lutécio</v>
          </cell>
        </row>
        <row r="1364">
          <cell r="A1364">
            <v>40711021</v>
          </cell>
          <cell r="B1364">
            <v>22</v>
          </cell>
          <cell r="C1364">
            <v>40711021</v>
          </cell>
          <cell r="D1364" t="str">
            <v>Imunocintilografia (anticorpos monoclonais)</v>
          </cell>
        </row>
        <row r="1365">
          <cell r="A1365">
            <v>40801012</v>
          </cell>
          <cell r="B1365">
            <v>22</v>
          </cell>
          <cell r="C1365">
            <v>40801012</v>
          </cell>
          <cell r="D1365" t="str">
            <v>RX - Crânio - 2 incidências</v>
          </cell>
        </row>
        <row r="1366">
          <cell r="A1366">
            <v>40801020</v>
          </cell>
          <cell r="B1366">
            <v>22</v>
          </cell>
          <cell r="C1366">
            <v>40801020</v>
          </cell>
          <cell r="D1366" t="str">
            <v>RX - Crânio - 3 incidências</v>
          </cell>
        </row>
        <row r="1367">
          <cell r="A1367">
            <v>40801039</v>
          </cell>
          <cell r="B1367">
            <v>22</v>
          </cell>
          <cell r="C1367">
            <v>40801039</v>
          </cell>
          <cell r="D1367" t="str">
            <v>RX - Crânio - 4 incidências</v>
          </cell>
        </row>
        <row r="1368">
          <cell r="A1368">
            <v>40801047</v>
          </cell>
          <cell r="B1368">
            <v>22</v>
          </cell>
          <cell r="C1368">
            <v>40801047</v>
          </cell>
          <cell r="D1368" t="str">
            <v xml:space="preserve">RX - Orelha, mastóides ou rochedos - bilateral </v>
          </cell>
        </row>
        <row r="1369">
          <cell r="A1369">
            <v>40801055</v>
          </cell>
          <cell r="B1369">
            <v>22</v>
          </cell>
          <cell r="C1369">
            <v>40801055</v>
          </cell>
          <cell r="D1369" t="str">
            <v>RX - Órbitas - bilateral</v>
          </cell>
        </row>
        <row r="1370">
          <cell r="A1370">
            <v>40801063</v>
          </cell>
          <cell r="B1370">
            <v>22</v>
          </cell>
          <cell r="C1370">
            <v>40801063</v>
          </cell>
          <cell r="D1370" t="str">
            <v>RX - Seios da face</v>
          </cell>
        </row>
        <row r="1371">
          <cell r="A1371">
            <v>40801071</v>
          </cell>
          <cell r="B1371">
            <v>22</v>
          </cell>
          <cell r="C1371">
            <v>40801071</v>
          </cell>
          <cell r="D1371" t="str">
            <v>RX - Sela túrcica</v>
          </cell>
        </row>
        <row r="1372">
          <cell r="A1372">
            <v>40801080</v>
          </cell>
          <cell r="B1372">
            <v>22</v>
          </cell>
          <cell r="C1372">
            <v>40801080</v>
          </cell>
          <cell r="D1372" t="str">
            <v>RX - Maxilar inferior</v>
          </cell>
        </row>
        <row r="1373">
          <cell r="A1373">
            <v>40801098</v>
          </cell>
          <cell r="B1373">
            <v>22</v>
          </cell>
          <cell r="C1373">
            <v>40801098</v>
          </cell>
          <cell r="D1373" t="str">
            <v xml:space="preserve">RX - Ossos da face </v>
          </cell>
        </row>
        <row r="1374">
          <cell r="A1374">
            <v>40801101</v>
          </cell>
          <cell r="B1374">
            <v>22</v>
          </cell>
          <cell r="C1374">
            <v>40801101</v>
          </cell>
          <cell r="D1374" t="str">
            <v xml:space="preserve">RX - Arcos zigomáticos ou malar ou apófises estilóides </v>
          </cell>
        </row>
        <row r="1375">
          <cell r="A1375">
            <v>40801110</v>
          </cell>
          <cell r="B1375">
            <v>22</v>
          </cell>
          <cell r="C1375">
            <v>40801110</v>
          </cell>
          <cell r="D1375" t="str">
            <v xml:space="preserve">RX - Articulação temporomandibular - bilateral </v>
          </cell>
        </row>
        <row r="1376">
          <cell r="A1376">
            <v>40801128</v>
          </cell>
          <cell r="B1376">
            <v>22</v>
          </cell>
          <cell r="C1376">
            <v>40801128</v>
          </cell>
          <cell r="D1376" t="str">
            <v xml:space="preserve">RX - Adenóides ou cavum </v>
          </cell>
        </row>
        <row r="1377">
          <cell r="A1377">
            <v>40801136</v>
          </cell>
          <cell r="B1377">
            <v>22</v>
          </cell>
          <cell r="C1377">
            <v>40801136</v>
          </cell>
          <cell r="D1377" t="str">
            <v>RX - Panorâmica de mandíbula (ortopantomografia)</v>
          </cell>
        </row>
        <row r="1378">
          <cell r="A1378">
            <v>40801160</v>
          </cell>
          <cell r="B1378">
            <v>22</v>
          </cell>
          <cell r="C1378">
            <v>40801160</v>
          </cell>
          <cell r="D1378" t="str">
            <v>RX - Arcada dentária (por arcada)</v>
          </cell>
        </row>
        <row r="1379">
          <cell r="A1379">
            <v>40801195</v>
          </cell>
          <cell r="B1379">
            <v>22</v>
          </cell>
          <cell r="C1379">
            <v>40801195</v>
          </cell>
          <cell r="D1379" t="str">
            <v>RX - Planigrafia linear de crânio ou sela túrcica ou face ou mastóide</v>
          </cell>
        </row>
        <row r="1380">
          <cell r="A1380">
            <v>40801209</v>
          </cell>
          <cell r="B1380">
            <v>22</v>
          </cell>
          <cell r="C1380">
            <v>40801209</v>
          </cell>
          <cell r="D1380" t="str">
            <v xml:space="preserve">RX - Incidência adicional de crânio ou face </v>
          </cell>
        </row>
        <row r="1381">
          <cell r="A1381">
            <v>40802019</v>
          </cell>
          <cell r="B1381">
            <v>22</v>
          </cell>
          <cell r="C1381">
            <v>40802019</v>
          </cell>
          <cell r="D1381" t="str">
            <v>RX - Coluna cervical - 3 incidências</v>
          </cell>
        </row>
        <row r="1382">
          <cell r="A1382">
            <v>40802027</v>
          </cell>
          <cell r="B1382">
            <v>22</v>
          </cell>
          <cell r="C1382">
            <v>40802027</v>
          </cell>
          <cell r="D1382" t="str">
            <v>RX - Coluna cervical - 5 incidências</v>
          </cell>
        </row>
        <row r="1383">
          <cell r="A1383">
            <v>40802035</v>
          </cell>
          <cell r="B1383">
            <v>22</v>
          </cell>
          <cell r="C1383">
            <v>40802035</v>
          </cell>
          <cell r="D1383" t="str">
            <v>RX - Coluna dorsal - 2 incidências</v>
          </cell>
        </row>
        <row r="1384">
          <cell r="A1384">
            <v>40802043</v>
          </cell>
          <cell r="B1384">
            <v>22</v>
          </cell>
          <cell r="C1384">
            <v>40802043</v>
          </cell>
          <cell r="D1384" t="str">
            <v>RX - Coluna dorsal - 4 incidências</v>
          </cell>
        </row>
        <row r="1385">
          <cell r="A1385">
            <v>40802051</v>
          </cell>
          <cell r="B1385">
            <v>22</v>
          </cell>
          <cell r="C1385">
            <v>40802051</v>
          </cell>
          <cell r="D1385" t="str">
            <v xml:space="preserve">RX - Coluna lombo-sacra - 3 incidências </v>
          </cell>
        </row>
        <row r="1386">
          <cell r="A1386">
            <v>40802060</v>
          </cell>
          <cell r="B1386">
            <v>22</v>
          </cell>
          <cell r="C1386">
            <v>40802060</v>
          </cell>
          <cell r="D1386" t="str">
            <v xml:space="preserve">RX - Coluna lombo-sacra - 5 incidências </v>
          </cell>
        </row>
        <row r="1387">
          <cell r="A1387">
            <v>40802078</v>
          </cell>
          <cell r="B1387">
            <v>22</v>
          </cell>
          <cell r="C1387">
            <v>40802078</v>
          </cell>
          <cell r="D1387" t="str">
            <v xml:space="preserve">RX - Sacro-coccix </v>
          </cell>
        </row>
        <row r="1388">
          <cell r="A1388">
            <v>40802086</v>
          </cell>
          <cell r="B1388">
            <v>22</v>
          </cell>
          <cell r="C1388">
            <v>40802086</v>
          </cell>
          <cell r="D1388" t="str">
            <v xml:space="preserve">RX - Coluna dorso-lombar para escoliose </v>
          </cell>
        </row>
        <row r="1389">
          <cell r="A1389">
            <v>40802094</v>
          </cell>
          <cell r="B1389">
            <v>22</v>
          </cell>
          <cell r="C1389">
            <v>40802094</v>
          </cell>
          <cell r="D1389" t="str">
            <v xml:space="preserve">RX - Coluna total para escoliose (telespondilografia) </v>
          </cell>
        </row>
        <row r="1390">
          <cell r="A1390">
            <v>40802108</v>
          </cell>
          <cell r="B1390">
            <v>22</v>
          </cell>
          <cell r="C1390">
            <v>40802108</v>
          </cell>
          <cell r="D1390" t="str">
            <v xml:space="preserve">RX - Planigrafia de coluna vertebral (dois planos) </v>
          </cell>
        </row>
        <row r="1391">
          <cell r="A1391">
            <v>40802116</v>
          </cell>
          <cell r="B1391">
            <v>22</v>
          </cell>
          <cell r="C1391">
            <v>40802116</v>
          </cell>
          <cell r="D1391" t="str">
            <v>RX - Incidência adicional de coluna</v>
          </cell>
        </row>
        <row r="1392">
          <cell r="A1392">
            <v>40803015</v>
          </cell>
          <cell r="B1392">
            <v>22</v>
          </cell>
          <cell r="C1392">
            <v>40803015</v>
          </cell>
          <cell r="D1392" t="str">
            <v>RX - Esterno</v>
          </cell>
        </row>
        <row r="1393">
          <cell r="A1393">
            <v>40803023</v>
          </cell>
          <cell r="B1393">
            <v>22</v>
          </cell>
          <cell r="C1393">
            <v>40803023</v>
          </cell>
          <cell r="D1393" t="str">
            <v>RX - Articulação esternoclavicular</v>
          </cell>
        </row>
        <row r="1394">
          <cell r="A1394">
            <v>40803031</v>
          </cell>
          <cell r="B1394">
            <v>22</v>
          </cell>
          <cell r="C1394">
            <v>40803031</v>
          </cell>
          <cell r="D1394" t="str">
            <v xml:space="preserve">RX - Costelas - por hemitórax </v>
          </cell>
        </row>
        <row r="1395">
          <cell r="A1395">
            <v>40803040</v>
          </cell>
          <cell r="B1395">
            <v>22</v>
          </cell>
          <cell r="C1395">
            <v>40803040</v>
          </cell>
          <cell r="D1395" t="str">
            <v>RX - Clavícula</v>
          </cell>
        </row>
        <row r="1396">
          <cell r="A1396">
            <v>40803058</v>
          </cell>
          <cell r="B1396">
            <v>22</v>
          </cell>
          <cell r="C1396">
            <v>40803058</v>
          </cell>
          <cell r="D1396" t="str">
            <v xml:space="preserve">RX - Omoplata ou escápula </v>
          </cell>
        </row>
        <row r="1397">
          <cell r="A1397">
            <v>40803066</v>
          </cell>
          <cell r="B1397">
            <v>22</v>
          </cell>
          <cell r="C1397">
            <v>40803066</v>
          </cell>
          <cell r="D1397" t="str">
            <v>RX - Articulação acromioclavicular</v>
          </cell>
        </row>
        <row r="1398">
          <cell r="A1398">
            <v>40803074</v>
          </cell>
          <cell r="B1398">
            <v>22</v>
          </cell>
          <cell r="C1398">
            <v>40803074</v>
          </cell>
          <cell r="D1398" t="str">
            <v xml:space="preserve">RX - Articulação escapuloumeral (ombro) </v>
          </cell>
        </row>
        <row r="1399">
          <cell r="A1399">
            <v>40803082</v>
          </cell>
          <cell r="B1399">
            <v>22</v>
          </cell>
          <cell r="C1399">
            <v>40803082</v>
          </cell>
          <cell r="D1399" t="str">
            <v xml:space="preserve">RX - Braço </v>
          </cell>
        </row>
        <row r="1400">
          <cell r="A1400">
            <v>40803090</v>
          </cell>
          <cell r="B1400">
            <v>22</v>
          </cell>
          <cell r="C1400">
            <v>40803090</v>
          </cell>
          <cell r="D1400" t="str">
            <v xml:space="preserve">RX - Cotovelo </v>
          </cell>
        </row>
        <row r="1401">
          <cell r="A1401">
            <v>40803104</v>
          </cell>
          <cell r="B1401">
            <v>22</v>
          </cell>
          <cell r="C1401">
            <v>40803104</v>
          </cell>
          <cell r="D1401" t="str">
            <v xml:space="preserve">RX - Antebraço </v>
          </cell>
        </row>
        <row r="1402">
          <cell r="A1402">
            <v>40803112</v>
          </cell>
          <cell r="B1402">
            <v>22</v>
          </cell>
          <cell r="C1402">
            <v>40803112</v>
          </cell>
          <cell r="D1402" t="str">
            <v xml:space="preserve">RX - Punho </v>
          </cell>
        </row>
        <row r="1403">
          <cell r="A1403">
            <v>40803120</v>
          </cell>
          <cell r="B1403">
            <v>22</v>
          </cell>
          <cell r="C1403">
            <v>40803120</v>
          </cell>
          <cell r="D1403" t="str">
            <v xml:space="preserve">RX - Mão ou quirodáctilo </v>
          </cell>
        </row>
        <row r="1404">
          <cell r="A1404">
            <v>40803139</v>
          </cell>
          <cell r="B1404">
            <v>22</v>
          </cell>
          <cell r="C1404">
            <v>40803139</v>
          </cell>
          <cell r="D1404" t="str">
            <v xml:space="preserve">RX - Mãos e punhos para idade óssea </v>
          </cell>
        </row>
        <row r="1405">
          <cell r="A1405">
            <v>40803147</v>
          </cell>
          <cell r="B1405">
            <v>22</v>
          </cell>
          <cell r="C1405">
            <v>40803147</v>
          </cell>
          <cell r="D1405" t="str">
            <v xml:space="preserve">RX - Incidência adicional de membro superior </v>
          </cell>
        </row>
        <row r="1406">
          <cell r="A1406">
            <v>40804011</v>
          </cell>
          <cell r="B1406">
            <v>22</v>
          </cell>
          <cell r="C1406">
            <v>40804011</v>
          </cell>
          <cell r="D1406" t="str">
            <v xml:space="preserve">RX - Bacia </v>
          </cell>
        </row>
        <row r="1407">
          <cell r="A1407">
            <v>40804020</v>
          </cell>
          <cell r="B1407">
            <v>22</v>
          </cell>
          <cell r="C1407">
            <v>40804020</v>
          </cell>
          <cell r="D1407" t="str">
            <v xml:space="preserve">RX - Articulações sacroilíacas </v>
          </cell>
        </row>
        <row r="1408">
          <cell r="A1408">
            <v>40804038</v>
          </cell>
          <cell r="B1408">
            <v>22</v>
          </cell>
          <cell r="C1408">
            <v>40804038</v>
          </cell>
          <cell r="D1408" t="str">
            <v xml:space="preserve">RX - Articulação coxofemoral (quadril) </v>
          </cell>
        </row>
        <row r="1409">
          <cell r="A1409">
            <v>40804046</v>
          </cell>
          <cell r="B1409">
            <v>22</v>
          </cell>
          <cell r="C1409">
            <v>40804046</v>
          </cell>
          <cell r="D1409" t="str">
            <v xml:space="preserve">RX - Coxa </v>
          </cell>
        </row>
        <row r="1410">
          <cell r="A1410">
            <v>40804054</v>
          </cell>
          <cell r="B1410">
            <v>22</v>
          </cell>
          <cell r="C1410">
            <v>40804054</v>
          </cell>
          <cell r="D1410" t="str">
            <v>RX - Joelho</v>
          </cell>
        </row>
        <row r="1411">
          <cell r="A1411">
            <v>40804062</v>
          </cell>
          <cell r="B1411">
            <v>22</v>
          </cell>
          <cell r="C1411">
            <v>40804062</v>
          </cell>
          <cell r="D1411" t="str">
            <v xml:space="preserve">RX - Patela </v>
          </cell>
        </row>
        <row r="1412">
          <cell r="A1412">
            <v>40804070</v>
          </cell>
          <cell r="B1412">
            <v>22</v>
          </cell>
          <cell r="C1412">
            <v>40804070</v>
          </cell>
          <cell r="D1412" t="str">
            <v>RX - Perna</v>
          </cell>
        </row>
        <row r="1413">
          <cell r="A1413">
            <v>40804089</v>
          </cell>
          <cell r="B1413">
            <v>22</v>
          </cell>
          <cell r="C1413">
            <v>40804089</v>
          </cell>
          <cell r="D1413" t="str">
            <v xml:space="preserve">RX - Articulação tibiotársica (tornozelo) </v>
          </cell>
        </row>
        <row r="1414">
          <cell r="A1414">
            <v>40804097</v>
          </cell>
          <cell r="B1414">
            <v>22</v>
          </cell>
          <cell r="C1414">
            <v>40804097</v>
          </cell>
          <cell r="D1414" t="str">
            <v xml:space="preserve">RX - Pé ou pododáctilo </v>
          </cell>
        </row>
        <row r="1415">
          <cell r="A1415">
            <v>40804100</v>
          </cell>
          <cell r="B1415">
            <v>22</v>
          </cell>
          <cell r="C1415">
            <v>40804100</v>
          </cell>
          <cell r="D1415" t="str">
            <v>RX - Calcâneo</v>
          </cell>
        </row>
        <row r="1416">
          <cell r="A1416">
            <v>40804119</v>
          </cell>
          <cell r="B1416">
            <v>22</v>
          </cell>
          <cell r="C1416">
            <v>40804119</v>
          </cell>
          <cell r="D1416" t="str">
            <v xml:space="preserve">RX - Escanometria </v>
          </cell>
        </row>
        <row r="1417">
          <cell r="A1417">
            <v>40804127</v>
          </cell>
          <cell r="B1417">
            <v>22</v>
          </cell>
          <cell r="C1417">
            <v>40804127</v>
          </cell>
          <cell r="D1417" t="str">
            <v xml:space="preserve">RX - Panorâmica dos membros inferiores </v>
          </cell>
        </row>
        <row r="1418">
          <cell r="A1418">
            <v>40804135</v>
          </cell>
          <cell r="B1418">
            <v>22</v>
          </cell>
          <cell r="C1418">
            <v>40804135</v>
          </cell>
          <cell r="D1418" t="str">
            <v xml:space="preserve">RX - Incidência adicional de membro inferior </v>
          </cell>
        </row>
        <row r="1419">
          <cell r="A1419">
            <v>40805018</v>
          </cell>
          <cell r="B1419">
            <v>22</v>
          </cell>
          <cell r="C1419">
            <v>40805018</v>
          </cell>
          <cell r="D1419" t="str">
            <v xml:space="preserve">RX - Tórax - 1 incidência </v>
          </cell>
        </row>
        <row r="1420">
          <cell r="A1420">
            <v>40805026</v>
          </cell>
          <cell r="B1420">
            <v>22</v>
          </cell>
          <cell r="C1420">
            <v>40805026</v>
          </cell>
          <cell r="D1420" t="str">
            <v>RX - Tórax - 2 incidências</v>
          </cell>
        </row>
        <row r="1421">
          <cell r="A1421">
            <v>40805034</v>
          </cell>
          <cell r="B1421">
            <v>22</v>
          </cell>
          <cell r="C1421">
            <v>40805034</v>
          </cell>
          <cell r="D1421" t="str">
            <v xml:space="preserve">RX - Tórax - 3 incidências </v>
          </cell>
        </row>
        <row r="1422">
          <cell r="A1422">
            <v>40805042</v>
          </cell>
          <cell r="B1422">
            <v>22</v>
          </cell>
          <cell r="C1422">
            <v>40805042</v>
          </cell>
          <cell r="D1422" t="str">
            <v xml:space="preserve">RX - Tórax - 4 incidências </v>
          </cell>
        </row>
        <row r="1423">
          <cell r="A1423">
            <v>40805050</v>
          </cell>
          <cell r="B1423">
            <v>22</v>
          </cell>
          <cell r="C1423">
            <v>40805050</v>
          </cell>
          <cell r="D1423" t="str">
            <v xml:space="preserve">RX - Coração e vasos da base </v>
          </cell>
        </row>
        <row r="1424">
          <cell r="A1424">
            <v>40805069</v>
          </cell>
          <cell r="B1424">
            <v>22</v>
          </cell>
          <cell r="C1424">
            <v>40805069</v>
          </cell>
          <cell r="D1424" t="str">
            <v xml:space="preserve">RX - Planigrafia de tórax, mediastino ou laringe </v>
          </cell>
        </row>
        <row r="1425">
          <cell r="A1425">
            <v>40805077</v>
          </cell>
          <cell r="B1425">
            <v>22</v>
          </cell>
          <cell r="C1425">
            <v>40805077</v>
          </cell>
          <cell r="D1425" t="str">
            <v xml:space="preserve">RX - Laringe ou hipofaringe ou pescoço (partes moles) </v>
          </cell>
        </row>
        <row r="1426">
          <cell r="A1426">
            <v>40806014</v>
          </cell>
          <cell r="B1426">
            <v>22</v>
          </cell>
          <cell r="C1426">
            <v>40806014</v>
          </cell>
          <cell r="D1426" t="str">
            <v xml:space="preserve">RX - Deglutograma </v>
          </cell>
        </row>
        <row r="1427">
          <cell r="A1427">
            <v>40806022</v>
          </cell>
          <cell r="B1427">
            <v>22</v>
          </cell>
          <cell r="C1427">
            <v>40806022</v>
          </cell>
          <cell r="D1427" t="str">
            <v>RX - Videodeglutograma</v>
          </cell>
        </row>
        <row r="1428">
          <cell r="A1428">
            <v>40806030</v>
          </cell>
          <cell r="B1428">
            <v>22</v>
          </cell>
          <cell r="C1428">
            <v>40806030</v>
          </cell>
          <cell r="D1428" t="str">
            <v xml:space="preserve">RX - Esôfago </v>
          </cell>
        </row>
        <row r="1429">
          <cell r="A1429">
            <v>40806049</v>
          </cell>
          <cell r="B1429">
            <v>22</v>
          </cell>
          <cell r="C1429">
            <v>40806049</v>
          </cell>
          <cell r="D1429" t="str">
            <v xml:space="preserve">RX - Estômago e duodeno </v>
          </cell>
        </row>
        <row r="1430">
          <cell r="A1430">
            <v>40806057</v>
          </cell>
          <cell r="B1430">
            <v>22</v>
          </cell>
          <cell r="C1430">
            <v>40806057</v>
          </cell>
          <cell r="D1430" t="str">
            <v xml:space="preserve">RX - Esôfago - hiato - estômago e duodeno </v>
          </cell>
        </row>
        <row r="1431">
          <cell r="A1431">
            <v>40806065</v>
          </cell>
          <cell r="B1431">
            <v>22</v>
          </cell>
          <cell r="C1431">
            <v>40806065</v>
          </cell>
          <cell r="D1431" t="str">
            <v>RX - Trânsito e morfologia do delgado</v>
          </cell>
        </row>
        <row r="1432">
          <cell r="A1432">
            <v>40806073</v>
          </cell>
          <cell r="B1432">
            <v>22</v>
          </cell>
          <cell r="C1432">
            <v>40806073</v>
          </cell>
          <cell r="D1432" t="str">
            <v>RX - Estudo do delgado com duplo contraste</v>
          </cell>
        </row>
        <row r="1433">
          <cell r="A1433">
            <v>40806081</v>
          </cell>
          <cell r="B1433">
            <v>22</v>
          </cell>
          <cell r="C1433">
            <v>40806081</v>
          </cell>
          <cell r="D1433" t="str">
            <v>RX - Clister ou enema opaco (duplo contraste)</v>
          </cell>
        </row>
        <row r="1434">
          <cell r="A1434">
            <v>40806090</v>
          </cell>
          <cell r="B1434">
            <v>22</v>
          </cell>
          <cell r="C1434">
            <v>40806090</v>
          </cell>
          <cell r="D1434" t="str">
            <v xml:space="preserve">RX - Defecograma </v>
          </cell>
        </row>
        <row r="1435">
          <cell r="A1435">
            <v>40806103</v>
          </cell>
          <cell r="B1435">
            <v>22</v>
          </cell>
          <cell r="C1435">
            <v>40806103</v>
          </cell>
          <cell r="D1435" t="str">
            <v>RX - Colangiografia intra-operatória</v>
          </cell>
        </row>
        <row r="1436">
          <cell r="A1436">
            <v>40806111</v>
          </cell>
          <cell r="B1436">
            <v>22</v>
          </cell>
          <cell r="C1436">
            <v>40806111</v>
          </cell>
          <cell r="D1436" t="str">
            <v>RX - Colangiografia pós-operatória (pelo dreno)</v>
          </cell>
        </row>
        <row r="1437">
          <cell r="A1437">
            <v>40806120</v>
          </cell>
          <cell r="B1437">
            <v>22</v>
          </cell>
          <cell r="C1437">
            <v>40806120</v>
          </cell>
          <cell r="D1437" t="str">
            <v xml:space="preserve">RX - Colangiografia pré-operatória </v>
          </cell>
        </row>
        <row r="1438">
          <cell r="A1438">
            <v>40807010</v>
          </cell>
          <cell r="B1438">
            <v>22</v>
          </cell>
          <cell r="C1438">
            <v>40807010</v>
          </cell>
          <cell r="D1438" t="str">
            <v>RX - Urografia venosa com bexiga pré e pós-miccional</v>
          </cell>
        </row>
        <row r="1439">
          <cell r="A1439">
            <v>40807029</v>
          </cell>
          <cell r="B1439">
            <v>22</v>
          </cell>
          <cell r="C1439">
            <v>40807029</v>
          </cell>
          <cell r="D1439" t="str">
            <v>RX - Pielografia ascendente</v>
          </cell>
        </row>
        <row r="1440">
          <cell r="A1440">
            <v>40807037</v>
          </cell>
          <cell r="B1440">
            <v>22</v>
          </cell>
          <cell r="C1440">
            <v>40807037</v>
          </cell>
          <cell r="D1440" t="str">
            <v>RX - Urografia venosa minutada 1-2-3</v>
          </cell>
        </row>
        <row r="1441">
          <cell r="A1441">
            <v>40807045</v>
          </cell>
          <cell r="B1441">
            <v>22</v>
          </cell>
          <cell r="C1441">
            <v>40807045</v>
          </cell>
          <cell r="D1441" t="str">
            <v>RX - Urografia venosa com nefrotomografia</v>
          </cell>
        </row>
        <row r="1442">
          <cell r="A1442">
            <v>40807053</v>
          </cell>
          <cell r="B1442">
            <v>22</v>
          </cell>
          <cell r="C1442">
            <v>40807053</v>
          </cell>
          <cell r="D1442" t="str">
            <v>RX - Uretrocistografia de adulto</v>
          </cell>
        </row>
        <row r="1443">
          <cell r="A1443">
            <v>40807061</v>
          </cell>
          <cell r="B1443">
            <v>22</v>
          </cell>
          <cell r="C1443">
            <v>40807061</v>
          </cell>
          <cell r="D1443" t="str">
            <v>RX - Uretrocistografia de criança (até 12 anos)</v>
          </cell>
        </row>
        <row r="1444">
          <cell r="A1444">
            <v>40807070</v>
          </cell>
          <cell r="B1444">
            <v>22</v>
          </cell>
          <cell r="C1444">
            <v>40807070</v>
          </cell>
          <cell r="D1444" t="str">
            <v>RX - Tomografia renal sem contraste</v>
          </cell>
        </row>
        <row r="1445">
          <cell r="A1445">
            <v>40807096</v>
          </cell>
          <cell r="B1445">
            <v>22</v>
          </cell>
          <cell r="C1445">
            <v>40807096</v>
          </cell>
          <cell r="D1445" t="str">
            <v>RX - Uretrocistografia retrógada</v>
          </cell>
        </row>
        <row r="1446">
          <cell r="A1446">
            <v>40808017</v>
          </cell>
          <cell r="B1446">
            <v>22</v>
          </cell>
          <cell r="C1446">
            <v>40808017</v>
          </cell>
          <cell r="D1446" t="str">
            <v xml:space="preserve">RX - Abdome simples </v>
          </cell>
        </row>
        <row r="1447">
          <cell r="A1447">
            <v>40808025</v>
          </cell>
          <cell r="B1447">
            <v>22</v>
          </cell>
          <cell r="C1447">
            <v>40808025</v>
          </cell>
          <cell r="D1447" t="str">
            <v>RX - Abdome agudo</v>
          </cell>
        </row>
        <row r="1448">
          <cell r="A1448">
            <v>40808033</v>
          </cell>
          <cell r="B1448">
            <v>22</v>
          </cell>
          <cell r="C1448">
            <v>40808033</v>
          </cell>
          <cell r="D1448" t="str">
            <v>Mamografia convencional bilateral</v>
          </cell>
        </row>
        <row r="1449">
          <cell r="A1449">
            <v>40808041</v>
          </cell>
          <cell r="B1449">
            <v>22</v>
          </cell>
          <cell r="C1449">
            <v>40808041</v>
          </cell>
          <cell r="D1449" t="str">
            <v xml:space="preserve">Mamografia digital bilateral (com diretriz definida pela ANS - nº 52) </v>
          </cell>
        </row>
        <row r="1450">
          <cell r="A1450">
            <v>40808050</v>
          </cell>
          <cell r="B1450">
            <v>22</v>
          </cell>
          <cell r="C1450">
            <v>40808050</v>
          </cell>
          <cell r="D1450" t="str">
            <v xml:space="preserve">RX - Ampliação ou magnificação de lesão mamária </v>
          </cell>
        </row>
        <row r="1451">
          <cell r="A1451">
            <v>40808122</v>
          </cell>
          <cell r="B1451">
            <v>22</v>
          </cell>
          <cell r="C1451">
            <v>40808122</v>
          </cell>
          <cell r="D1451" t="str">
            <v>Densitometria óssea (um segmento)</v>
          </cell>
        </row>
        <row r="1452">
          <cell r="A1452">
            <v>40808130</v>
          </cell>
          <cell r="B1452">
            <v>22</v>
          </cell>
          <cell r="C1452">
            <v>40808130</v>
          </cell>
          <cell r="D1452" t="str">
            <v>Densitometria óssea - rotina: coluna e fêmur (ou dois segmentos)</v>
          </cell>
        </row>
        <row r="1453">
          <cell r="A1453">
            <v>40808149</v>
          </cell>
          <cell r="B1453">
            <v>22</v>
          </cell>
          <cell r="C1453">
            <v>40808149</v>
          </cell>
          <cell r="D1453" t="str">
            <v>Densitometria óssea - corpo inteiro (avaliação de massa óssea ou de composição corporal)</v>
          </cell>
        </row>
        <row r="1454">
          <cell r="A1454">
            <v>40808157</v>
          </cell>
          <cell r="B1454">
            <v>22</v>
          </cell>
          <cell r="C1454">
            <v>40808157</v>
          </cell>
          <cell r="D1454" t="str">
            <v>RX - Avaliação de fraturas vertebrais por DXA</v>
          </cell>
        </row>
        <row r="1455">
          <cell r="A1455">
            <v>40808165</v>
          </cell>
          <cell r="B1455">
            <v>22</v>
          </cell>
          <cell r="C1455">
            <v>40808165</v>
          </cell>
          <cell r="D1455" t="str">
            <v>Planigrafia de osso</v>
          </cell>
        </row>
        <row r="1456">
          <cell r="A1456">
            <v>40808190</v>
          </cell>
          <cell r="B1456">
            <v>22</v>
          </cell>
          <cell r="C1456">
            <v>40808190</v>
          </cell>
          <cell r="D1456" t="str">
            <v xml:space="preserve">Marcação pré-cirúrgica por nódulo - máximo de 3 nódulos por mama, por estereotaxia (NÃO inclui exame de imagem)  </v>
          </cell>
        </row>
        <row r="1457">
          <cell r="A1457">
            <v>40808203</v>
          </cell>
          <cell r="B1457">
            <v>22</v>
          </cell>
          <cell r="C1457">
            <v>40808203</v>
          </cell>
          <cell r="D1457" t="str">
            <v xml:space="preserve">Marcação pré-cirúrgica por nódulo - máximo de 3 nódulos por mama, por US (NÃO inclui exame de imagem) </v>
          </cell>
        </row>
        <row r="1458">
          <cell r="A1458">
            <v>40808211</v>
          </cell>
          <cell r="B1458">
            <v>22</v>
          </cell>
          <cell r="C1458">
            <v>40808211</v>
          </cell>
          <cell r="D1458" t="str">
            <v xml:space="preserve">Marcação pré-cirúrgica por nódulo - máximo de 3 nódulos por mama, por RM (NÃO inclui exame de imagem) </v>
          </cell>
        </row>
        <row r="1459">
          <cell r="A1459">
            <v>40808289</v>
          </cell>
          <cell r="B1459">
            <v>22</v>
          </cell>
          <cell r="C1459">
            <v>40808289</v>
          </cell>
          <cell r="D1459" t="str">
            <v xml:space="preserve">Mamotomia por estereotaxia (NÃO inclui o exame de imagem) (com diretriz definida pela ANS - nº 7) </v>
          </cell>
        </row>
        <row r="1460">
          <cell r="A1460">
            <v>40808297</v>
          </cell>
          <cell r="B1460">
            <v>22</v>
          </cell>
          <cell r="C1460">
            <v>40808297</v>
          </cell>
          <cell r="D1460" t="str">
            <v xml:space="preserve">Mamotomia por US (NÃO inclui o exame de imagem) (com diretriz definida pela ANS - nº 7) </v>
          </cell>
        </row>
        <row r="1461">
          <cell r="A1461">
            <v>40808300</v>
          </cell>
          <cell r="B1461">
            <v>22</v>
          </cell>
          <cell r="C1461">
            <v>40808300</v>
          </cell>
          <cell r="D1461" t="str">
            <v xml:space="preserve">Mamotomia por RM (não inclui o exame de imagem) (com diretriz definida pela ANS - nº 7) </v>
          </cell>
        </row>
        <row r="1462">
          <cell r="A1462">
            <v>40809021</v>
          </cell>
          <cell r="B1462">
            <v>22</v>
          </cell>
          <cell r="C1462">
            <v>40809021</v>
          </cell>
          <cell r="D1462" t="str">
            <v>Sialografia (por glândula)</v>
          </cell>
        </row>
        <row r="1463">
          <cell r="A1463">
            <v>40809030</v>
          </cell>
          <cell r="B1463">
            <v>22</v>
          </cell>
          <cell r="C1463">
            <v>40809030</v>
          </cell>
          <cell r="D1463" t="str">
            <v>Histerossalpingografia</v>
          </cell>
        </row>
        <row r="1464">
          <cell r="A1464">
            <v>40809048</v>
          </cell>
          <cell r="B1464">
            <v>22</v>
          </cell>
          <cell r="C1464">
            <v>40809048</v>
          </cell>
          <cell r="D1464" t="str">
            <v>Artrografia ou pneumoartrografia</v>
          </cell>
        </row>
        <row r="1465">
          <cell r="A1465">
            <v>40809056</v>
          </cell>
          <cell r="B1465">
            <v>22</v>
          </cell>
          <cell r="C1465">
            <v>40809056</v>
          </cell>
          <cell r="D1465" t="str">
            <v>Fistulografia</v>
          </cell>
        </row>
        <row r="1466">
          <cell r="A1466">
            <v>40809064</v>
          </cell>
          <cell r="B1466">
            <v>22</v>
          </cell>
          <cell r="C1466">
            <v>40809064</v>
          </cell>
          <cell r="D1466" t="str">
            <v>Colangiografia transcutânea</v>
          </cell>
        </row>
        <row r="1467">
          <cell r="A1467">
            <v>40809072</v>
          </cell>
          <cell r="B1467">
            <v>22</v>
          </cell>
          <cell r="C1467">
            <v>40809072</v>
          </cell>
          <cell r="D1467" t="str">
            <v>Colangiopancreatografia retrógrada</v>
          </cell>
        </row>
        <row r="1468">
          <cell r="A1468">
            <v>40809080</v>
          </cell>
          <cell r="B1468">
            <v>22</v>
          </cell>
          <cell r="C1468">
            <v>40809080</v>
          </cell>
          <cell r="D1468" t="str">
            <v>Dacriocistografia</v>
          </cell>
        </row>
        <row r="1469">
          <cell r="A1469">
            <v>40809102</v>
          </cell>
          <cell r="B1469">
            <v>22</v>
          </cell>
          <cell r="C1469">
            <v>40809102</v>
          </cell>
          <cell r="D1469" t="str">
            <v>Drenagem percutânea orientada por RX (acrescentar o exame de base)</v>
          </cell>
        </row>
        <row r="1470">
          <cell r="A1470">
            <v>40810011</v>
          </cell>
          <cell r="B1470">
            <v>22</v>
          </cell>
          <cell r="C1470">
            <v>40810011</v>
          </cell>
          <cell r="D1470" t="str">
            <v>Mielografia segmentar (por segmento)</v>
          </cell>
        </row>
        <row r="1471">
          <cell r="A1471">
            <v>40810020</v>
          </cell>
          <cell r="B1471">
            <v>22</v>
          </cell>
          <cell r="C1471">
            <v>40810020</v>
          </cell>
          <cell r="D1471" t="str">
            <v>Teste de oclusão de artéria carótida ou vertebral</v>
          </cell>
        </row>
        <row r="1472">
          <cell r="A1472">
            <v>40810046</v>
          </cell>
          <cell r="B1472">
            <v>22</v>
          </cell>
          <cell r="C1472">
            <v>40810046</v>
          </cell>
          <cell r="D1472" t="str">
            <v>Avaliação hemodinâmica por cateterismo (aferimento de pressão ou fluxo arterial ou venoso)</v>
          </cell>
        </row>
        <row r="1473">
          <cell r="A1473">
            <v>40811018</v>
          </cell>
          <cell r="B1473">
            <v>22</v>
          </cell>
          <cell r="C1473">
            <v>40811018</v>
          </cell>
          <cell r="D1473" t="str">
            <v>Radioscopia diagnóstica</v>
          </cell>
        </row>
        <row r="1474">
          <cell r="A1474">
            <v>40811026</v>
          </cell>
          <cell r="B1474">
            <v>22</v>
          </cell>
          <cell r="C1474">
            <v>40811026</v>
          </cell>
          <cell r="D1474" t="str">
            <v>Radioscopia para acompanhamento de procedimento cirúrgico (por hora ou fração)</v>
          </cell>
        </row>
        <row r="1475">
          <cell r="A1475">
            <v>40812014</v>
          </cell>
          <cell r="B1475">
            <v>22</v>
          </cell>
          <cell r="C1475">
            <v>40812014</v>
          </cell>
          <cell r="D1475" t="str">
            <v>Aortografia abdominal por punção translombar</v>
          </cell>
        </row>
        <row r="1476">
          <cell r="A1476">
            <v>40812022</v>
          </cell>
          <cell r="B1476">
            <v>22</v>
          </cell>
          <cell r="C1476">
            <v>40812022</v>
          </cell>
          <cell r="D1476" t="str">
            <v>Angiografia por punção</v>
          </cell>
        </row>
        <row r="1477">
          <cell r="A1477">
            <v>40812030</v>
          </cell>
          <cell r="B1477">
            <v>22</v>
          </cell>
          <cell r="C1477">
            <v>40812030</v>
          </cell>
          <cell r="D1477" t="str">
            <v xml:space="preserve">Angiografia por cateterismo NÃO seletivo de grande vaso </v>
          </cell>
        </row>
        <row r="1478">
          <cell r="A1478">
            <v>40812049</v>
          </cell>
          <cell r="B1478">
            <v>22</v>
          </cell>
          <cell r="C1478">
            <v>40812049</v>
          </cell>
          <cell r="D1478" t="str">
            <v xml:space="preserve">Angiografia por cateterismo seletivo de ramo primário - por vaso </v>
          </cell>
        </row>
        <row r="1479">
          <cell r="A1479">
            <v>40812057</v>
          </cell>
          <cell r="B1479">
            <v>22</v>
          </cell>
          <cell r="C1479">
            <v>40812057</v>
          </cell>
          <cell r="D1479" t="str">
            <v xml:space="preserve">Angiografia por cateterismo superseletivo de ramo secundário ou distal - por vaso </v>
          </cell>
        </row>
        <row r="1480">
          <cell r="A1480">
            <v>40812065</v>
          </cell>
          <cell r="B1480">
            <v>22</v>
          </cell>
          <cell r="C1480">
            <v>40812065</v>
          </cell>
          <cell r="D1480" t="str">
            <v xml:space="preserve">Angiografia transoperatória de posicionamento </v>
          </cell>
        </row>
        <row r="1481">
          <cell r="A1481">
            <v>40812073</v>
          </cell>
          <cell r="B1481">
            <v>22</v>
          </cell>
          <cell r="C1481">
            <v>40812073</v>
          </cell>
          <cell r="D1481" t="str">
            <v xml:space="preserve">Angiografia pós-operatória de controle </v>
          </cell>
        </row>
        <row r="1482">
          <cell r="A1482">
            <v>40812081</v>
          </cell>
          <cell r="B1482">
            <v>22</v>
          </cell>
          <cell r="C1482">
            <v>40812081</v>
          </cell>
          <cell r="D1482" t="str">
            <v xml:space="preserve">Flebografia por punção venosa unilateral </v>
          </cell>
        </row>
        <row r="1483">
          <cell r="A1483">
            <v>40812090</v>
          </cell>
          <cell r="B1483">
            <v>22</v>
          </cell>
          <cell r="C1483">
            <v>40812090</v>
          </cell>
          <cell r="D1483" t="str">
            <v>Flebografia retrógrada por cateterismo - unilateral</v>
          </cell>
        </row>
        <row r="1484">
          <cell r="A1484">
            <v>40812103</v>
          </cell>
          <cell r="B1484">
            <v>22</v>
          </cell>
          <cell r="C1484">
            <v>40812103</v>
          </cell>
          <cell r="D1484" t="str">
            <v xml:space="preserve">Portografia trans-hepática </v>
          </cell>
        </row>
        <row r="1485">
          <cell r="A1485">
            <v>40812111</v>
          </cell>
          <cell r="B1485">
            <v>22</v>
          </cell>
          <cell r="C1485">
            <v>40812111</v>
          </cell>
          <cell r="D1485" t="str">
            <v xml:space="preserve">Esplenoportografia percutânea </v>
          </cell>
        </row>
        <row r="1486">
          <cell r="A1486">
            <v>40812120</v>
          </cell>
          <cell r="B1486">
            <v>22</v>
          </cell>
          <cell r="C1486">
            <v>40812120</v>
          </cell>
          <cell r="D1486" t="str">
            <v xml:space="preserve">Linfangioadenografia unilateral </v>
          </cell>
        </row>
        <row r="1487">
          <cell r="A1487">
            <v>40812138</v>
          </cell>
          <cell r="B1487">
            <v>22</v>
          </cell>
          <cell r="C1487">
            <v>40812138</v>
          </cell>
          <cell r="D1487" t="str">
            <v xml:space="preserve">Cavernosografia </v>
          </cell>
        </row>
        <row r="1488">
          <cell r="A1488">
            <v>40812146</v>
          </cell>
          <cell r="B1488">
            <v>22</v>
          </cell>
          <cell r="C1488">
            <v>40812146</v>
          </cell>
          <cell r="D1488" t="str">
            <v xml:space="preserve">Fármaco-cavernosografia (dinâmica) </v>
          </cell>
        </row>
        <row r="1489">
          <cell r="A1489">
            <v>40901017</v>
          </cell>
          <cell r="B1489">
            <v>22</v>
          </cell>
          <cell r="C1489">
            <v>40901017</v>
          </cell>
          <cell r="D1489" t="str">
            <v>US - Globo ocular - bilateral</v>
          </cell>
        </row>
        <row r="1490">
          <cell r="A1490">
            <v>40901025</v>
          </cell>
          <cell r="B1490">
            <v>22</v>
          </cell>
          <cell r="C1490">
            <v>40901025</v>
          </cell>
          <cell r="D1490" t="str">
            <v xml:space="preserve">US - Globo ocular com Doppler colorido - bilateral </v>
          </cell>
        </row>
        <row r="1491">
          <cell r="A1491">
            <v>40901033</v>
          </cell>
          <cell r="B1491">
            <v>22</v>
          </cell>
          <cell r="C1491">
            <v>40901033</v>
          </cell>
          <cell r="D1491" t="str">
            <v xml:space="preserve">US - Glândulas salivares (todas) </v>
          </cell>
        </row>
        <row r="1492">
          <cell r="A1492">
            <v>40901041</v>
          </cell>
          <cell r="B1492">
            <v>22</v>
          </cell>
          <cell r="C1492">
            <v>40901041</v>
          </cell>
          <cell r="D1492" t="str">
            <v>US - Torácico extracardíaco</v>
          </cell>
        </row>
        <row r="1493">
          <cell r="A1493">
            <v>40901050</v>
          </cell>
          <cell r="B1493">
            <v>22</v>
          </cell>
          <cell r="C1493">
            <v>40901050</v>
          </cell>
          <cell r="D1493" t="str">
            <v>Ecodopplercardiograma com contraste intracavitário</v>
          </cell>
        </row>
        <row r="1494">
          <cell r="A1494">
            <v>40901068</v>
          </cell>
          <cell r="B1494">
            <v>22</v>
          </cell>
          <cell r="C1494">
            <v>40901068</v>
          </cell>
          <cell r="D1494" t="str">
            <v>Ecodopplercardiograma com contraste para perfusão miocárdica - em repouso</v>
          </cell>
        </row>
        <row r="1495">
          <cell r="A1495">
            <v>40901076</v>
          </cell>
          <cell r="B1495">
            <v>22</v>
          </cell>
          <cell r="C1495">
            <v>40901076</v>
          </cell>
          <cell r="D1495" t="str">
            <v>Ecodopplercardiograma com estresse farmacológico</v>
          </cell>
        </row>
        <row r="1496">
          <cell r="A1496">
            <v>40901084</v>
          </cell>
          <cell r="B1496">
            <v>22</v>
          </cell>
          <cell r="C1496">
            <v>40901084</v>
          </cell>
          <cell r="D1496" t="str">
            <v>Ecodopplercardiograma fetal com mapeamento de fluxo em cores - por feto (com diretriz definida pela ANS - nº 20)</v>
          </cell>
        </row>
        <row r="1497">
          <cell r="A1497">
            <v>40901092</v>
          </cell>
          <cell r="B1497">
            <v>22</v>
          </cell>
          <cell r="C1497">
            <v>40901092</v>
          </cell>
          <cell r="D1497" t="str">
            <v>Ecodopplercardiograma transesofágico (inclui transtorácico)</v>
          </cell>
        </row>
        <row r="1498">
          <cell r="A1498">
            <v>40901106</v>
          </cell>
          <cell r="B1498">
            <v>22</v>
          </cell>
          <cell r="C1498">
            <v>40901106</v>
          </cell>
          <cell r="D1498" t="str">
            <v>Ecodopplercardiograma transtorácico</v>
          </cell>
        </row>
        <row r="1499">
          <cell r="A1499">
            <v>40901114</v>
          </cell>
          <cell r="B1499">
            <v>22</v>
          </cell>
          <cell r="C1499">
            <v>40901114</v>
          </cell>
          <cell r="D1499" t="str">
            <v>US - Mamas</v>
          </cell>
        </row>
        <row r="1500">
          <cell r="A1500">
            <v>40901122</v>
          </cell>
          <cell r="B1500">
            <v>22</v>
          </cell>
          <cell r="C1500">
            <v>40901122</v>
          </cell>
          <cell r="D1500" t="str">
            <v>US - Abdome total (abdome superior, rins, bexiga, aorta, veia cava inferior e adrenais)</v>
          </cell>
        </row>
        <row r="1501">
          <cell r="A1501">
            <v>40901130</v>
          </cell>
          <cell r="B1501">
            <v>22</v>
          </cell>
          <cell r="C1501">
            <v>40901130</v>
          </cell>
          <cell r="D1501" t="str">
            <v xml:space="preserve">US - Abdome superior (fígado, vias biliares, vesícula, pâncreas e baço) </v>
          </cell>
        </row>
        <row r="1502">
          <cell r="A1502">
            <v>40901149</v>
          </cell>
          <cell r="B1502">
            <v>22</v>
          </cell>
          <cell r="C1502">
            <v>40901149</v>
          </cell>
          <cell r="D1502" t="str">
            <v xml:space="preserve">US - Retroperitônio (grandes vasos ou adrenais) </v>
          </cell>
        </row>
        <row r="1503">
          <cell r="A1503">
            <v>40901173</v>
          </cell>
          <cell r="B1503">
            <v>22</v>
          </cell>
          <cell r="C1503">
            <v>40901173</v>
          </cell>
          <cell r="D1503" t="str">
            <v>US - Abdome inferior masculino (bexiga, próstata e vesículas seminais)</v>
          </cell>
        </row>
        <row r="1504">
          <cell r="A1504">
            <v>40901181</v>
          </cell>
          <cell r="B1504">
            <v>22</v>
          </cell>
          <cell r="C1504">
            <v>40901181</v>
          </cell>
          <cell r="D1504" t="str">
            <v xml:space="preserve">US - Abdome inferior feminino (bexiga, útero, ovário e anexos) </v>
          </cell>
        </row>
        <row r="1505">
          <cell r="A1505">
            <v>40901190</v>
          </cell>
          <cell r="B1505">
            <v>22</v>
          </cell>
          <cell r="C1505">
            <v>40901190</v>
          </cell>
          <cell r="D1505" t="str">
            <v>US - Dermatológico - pele e subcutâneo</v>
          </cell>
        </row>
        <row r="1506">
          <cell r="A1506">
            <v>40901203</v>
          </cell>
          <cell r="B1506">
            <v>22</v>
          </cell>
          <cell r="C1506">
            <v>40901203</v>
          </cell>
          <cell r="D1506" t="str">
            <v xml:space="preserve">US - Órgãos superficiais (tireóide ou escroto ou pênis ou crânio) </v>
          </cell>
        </row>
        <row r="1507">
          <cell r="A1507">
            <v>40901211</v>
          </cell>
          <cell r="B1507">
            <v>22</v>
          </cell>
          <cell r="C1507">
            <v>40901211</v>
          </cell>
          <cell r="D1507" t="str">
            <v xml:space="preserve">US - Estruturas superficiais (cervical ou axila ou músculo ou tendão) </v>
          </cell>
        </row>
        <row r="1508">
          <cell r="A1508">
            <v>40901220</v>
          </cell>
          <cell r="B1508">
            <v>22</v>
          </cell>
          <cell r="C1508">
            <v>40901220</v>
          </cell>
          <cell r="D1508" t="str">
            <v>US - Articular (por articulação)</v>
          </cell>
        </row>
        <row r="1509">
          <cell r="A1509">
            <v>40901238</v>
          </cell>
          <cell r="B1509">
            <v>22</v>
          </cell>
          <cell r="C1509">
            <v>40901238</v>
          </cell>
          <cell r="D1509" t="str">
            <v>US - Obstétrica</v>
          </cell>
        </row>
        <row r="1510">
          <cell r="A1510">
            <v>40901246</v>
          </cell>
          <cell r="B1510">
            <v>22</v>
          </cell>
          <cell r="C1510">
            <v>40901246</v>
          </cell>
          <cell r="D1510" t="str">
            <v xml:space="preserve">US - Obstétrica com Doppler colorido </v>
          </cell>
        </row>
        <row r="1511">
          <cell r="A1511">
            <v>40901254</v>
          </cell>
          <cell r="B1511">
            <v>22</v>
          </cell>
          <cell r="C1511">
            <v>40901254</v>
          </cell>
          <cell r="D1511" t="str">
            <v>US - Obstétrica com translucência nucal (com diretriz definida pela ANS - nº 76)</v>
          </cell>
        </row>
        <row r="1512">
          <cell r="A1512">
            <v>40901262</v>
          </cell>
          <cell r="B1512">
            <v>22</v>
          </cell>
          <cell r="C1512">
            <v>40901262</v>
          </cell>
          <cell r="D1512" t="str">
            <v>US - Obstétrica morfológica (com diretriz definida pela ANS - nº 75)</v>
          </cell>
        </row>
        <row r="1513">
          <cell r="A1513">
            <v>40901270</v>
          </cell>
          <cell r="B1513">
            <v>22</v>
          </cell>
          <cell r="C1513">
            <v>40901270</v>
          </cell>
          <cell r="D1513" t="str">
            <v>US - Obstétrica gestação múltipla: cada feto</v>
          </cell>
        </row>
        <row r="1514">
          <cell r="A1514">
            <v>40901289</v>
          </cell>
          <cell r="B1514">
            <v>22</v>
          </cell>
          <cell r="C1514">
            <v>40901289</v>
          </cell>
          <cell r="D1514" t="str">
            <v xml:space="preserve">US - Obstétrica gestação múltipla com Doppler colorido: cada feto </v>
          </cell>
        </row>
        <row r="1515">
          <cell r="A1515">
            <v>40901297</v>
          </cell>
          <cell r="B1515">
            <v>22</v>
          </cell>
          <cell r="C1515">
            <v>40901297</v>
          </cell>
          <cell r="D1515" t="str">
            <v xml:space="preserve">US - Obstétrica 1º trimestre (endovaginal) </v>
          </cell>
        </row>
        <row r="1516">
          <cell r="A1516">
            <v>40901300</v>
          </cell>
          <cell r="B1516">
            <v>22</v>
          </cell>
          <cell r="C1516">
            <v>40901300</v>
          </cell>
          <cell r="D1516" t="str">
            <v xml:space="preserve">US - Transvaginal (útero, ovário, anexos e vagina) </v>
          </cell>
        </row>
        <row r="1517">
          <cell r="A1517">
            <v>40901319</v>
          </cell>
          <cell r="B1517">
            <v>22</v>
          </cell>
          <cell r="C1517">
            <v>40901319</v>
          </cell>
          <cell r="D1517" t="str">
            <v>US - Transvaginal para controle de ovulação (3 ou mais exames)</v>
          </cell>
        </row>
        <row r="1518">
          <cell r="A1518">
            <v>40901335</v>
          </cell>
          <cell r="B1518">
            <v>22</v>
          </cell>
          <cell r="C1518">
            <v>40901335</v>
          </cell>
          <cell r="D1518" t="str">
            <v>US - Próstata transretal (NÃO inclui abdome inferior masculino)</v>
          </cell>
        </row>
        <row r="1519">
          <cell r="A1519">
            <v>40901351</v>
          </cell>
          <cell r="B1519">
            <v>22</v>
          </cell>
          <cell r="C1519">
            <v>40901351</v>
          </cell>
          <cell r="D1519" t="str">
            <v xml:space="preserve">Doppler colorido transfontanela </v>
          </cell>
        </row>
        <row r="1520">
          <cell r="A1520">
            <v>40901360</v>
          </cell>
          <cell r="B1520">
            <v>22</v>
          </cell>
          <cell r="C1520">
            <v>40901360</v>
          </cell>
          <cell r="D1520" t="str">
            <v xml:space="preserve">Doppler colorido de vasos cervicais arteriais bilateral (carótidas e vertebrais) </v>
          </cell>
        </row>
        <row r="1521">
          <cell r="A1521">
            <v>40901378</v>
          </cell>
          <cell r="B1521">
            <v>22</v>
          </cell>
          <cell r="C1521">
            <v>40901378</v>
          </cell>
          <cell r="D1521" t="str">
            <v>Doppler colorido de vasos cervicais venosos bilateral (subclávias e jugulares)</v>
          </cell>
        </row>
        <row r="1522">
          <cell r="A1522">
            <v>40901386</v>
          </cell>
          <cell r="B1522">
            <v>22</v>
          </cell>
          <cell r="C1522">
            <v>40901386</v>
          </cell>
          <cell r="D1522" t="str">
            <v xml:space="preserve">Doppler colorido de órgão ou estrutura isolada </v>
          </cell>
        </row>
        <row r="1523">
          <cell r="A1523">
            <v>40901394</v>
          </cell>
          <cell r="B1523">
            <v>22</v>
          </cell>
          <cell r="C1523">
            <v>40901394</v>
          </cell>
          <cell r="D1523" t="str">
            <v xml:space="preserve">Doppler colorido de aorta e artérias renais </v>
          </cell>
        </row>
        <row r="1524">
          <cell r="A1524">
            <v>40901408</v>
          </cell>
          <cell r="B1524">
            <v>22</v>
          </cell>
          <cell r="C1524">
            <v>40901408</v>
          </cell>
          <cell r="D1524" t="str">
            <v>Doppler colorido de aorta e ilíacas</v>
          </cell>
        </row>
        <row r="1525">
          <cell r="A1525">
            <v>40901416</v>
          </cell>
          <cell r="B1525">
            <v>22</v>
          </cell>
          <cell r="C1525">
            <v>40901416</v>
          </cell>
          <cell r="D1525" t="str">
            <v xml:space="preserve">Doppler colorido de artérias viscerais (mesentéricas superior e inferior e tronco celíaco) </v>
          </cell>
        </row>
        <row r="1526">
          <cell r="A1526">
            <v>40901424</v>
          </cell>
          <cell r="B1526">
            <v>22</v>
          </cell>
          <cell r="C1526">
            <v>40901424</v>
          </cell>
          <cell r="D1526" t="str">
            <v xml:space="preserve">Doppler colorido de hemangioma </v>
          </cell>
        </row>
        <row r="1527">
          <cell r="A1527">
            <v>40901432</v>
          </cell>
          <cell r="B1527">
            <v>22</v>
          </cell>
          <cell r="C1527">
            <v>40901432</v>
          </cell>
          <cell r="D1527" t="str">
            <v xml:space="preserve">Doppler colorido de veia cava superior ou inferior </v>
          </cell>
        </row>
        <row r="1528">
          <cell r="A1528">
            <v>40901440</v>
          </cell>
          <cell r="B1528">
            <v>22</v>
          </cell>
          <cell r="C1528">
            <v>40901440</v>
          </cell>
          <cell r="D1528" t="str">
            <v>Doppler colorido peniano com fármaco-indução</v>
          </cell>
        </row>
        <row r="1529">
          <cell r="A1529">
            <v>40901459</v>
          </cell>
          <cell r="B1529">
            <v>22</v>
          </cell>
          <cell r="C1529">
            <v>40901459</v>
          </cell>
          <cell r="D1529" t="str">
            <v xml:space="preserve">Doppler colorido arterial de membro superior - unilateral </v>
          </cell>
        </row>
        <row r="1530">
          <cell r="A1530">
            <v>40901467</v>
          </cell>
          <cell r="B1530">
            <v>22</v>
          </cell>
          <cell r="C1530">
            <v>40901467</v>
          </cell>
          <cell r="D1530" t="str">
            <v xml:space="preserve">Doppler colorido venoso de membro superior - unilateral </v>
          </cell>
        </row>
        <row r="1531">
          <cell r="A1531">
            <v>40901475</v>
          </cell>
          <cell r="B1531">
            <v>22</v>
          </cell>
          <cell r="C1531">
            <v>40901475</v>
          </cell>
          <cell r="D1531" t="str">
            <v xml:space="preserve">Doppler colorido arterial de membro inferior - unilateral </v>
          </cell>
        </row>
        <row r="1532">
          <cell r="A1532">
            <v>40901483</v>
          </cell>
          <cell r="B1532">
            <v>22</v>
          </cell>
          <cell r="C1532">
            <v>40901483</v>
          </cell>
          <cell r="D1532" t="str">
            <v xml:space="preserve">Doppler colorido venoso de membro inferior - unilateral </v>
          </cell>
        </row>
        <row r="1533">
          <cell r="A1533">
            <v>40901505</v>
          </cell>
          <cell r="B1533">
            <v>22</v>
          </cell>
          <cell r="C1533">
            <v>40901505</v>
          </cell>
          <cell r="D1533" t="str">
            <v xml:space="preserve">US - Obstétrica: perfil biofísico fetal </v>
          </cell>
        </row>
        <row r="1534">
          <cell r="A1534">
            <v>40901513</v>
          </cell>
          <cell r="B1534">
            <v>22</v>
          </cell>
          <cell r="C1534">
            <v>40901513</v>
          </cell>
          <cell r="D1534" t="str">
            <v>Doppler colorido de artérias penianas (sem fármaco indução)</v>
          </cell>
        </row>
        <row r="1535">
          <cell r="A1535">
            <v>40901521</v>
          </cell>
          <cell r="B1535">
            <v>22</v>
          </cell>
          <cell r="C1535">
            <v>40901521</v>
          </cell>
          <cell r="D1535" t="str">
            <v>Ultrassonografia biomicroscópica - monocular</v>
          </cell>
        </row>
        <row r="1536">
          <cell r="A1536">
            <v>40901530</v>
          </cell>
          <cell r="B1536">
            <v>22</v>
          </cell>
          <cell r="C1536">
            <v>40901530</v>
          </cell>
          <cell r="D1536" t="str">
            <v>Ultrassonografia diagnóstica - monocular</v>
          </cell>
        </row>
        <row r="1537">
          <cell r="A1537">
            <v>40901556</v>
          </cell>
          <cell r="B1537">
            <v>22</v>
          </cell>
          <cell r="C1537">
            <v>40901556</v>
          </cell>
          <cell r="D1537" t="str">
            <v>Ecocardiografia fetal gestação múltipla (com diretriz definida pela ANS - nº 20)</v>
          </cell>
        </row>
        <row r="1538">
          <cell r="A1538">
            <v>40901602</v>
          </cell>
          <cell r="B1538">
            <v>22</v>
          </cell>
          <cell r="C1538">
            <v>40901602</v>
          </cell>
          <cell r="D1538" t="str">
            <v>Doppler transcraniano</v>
          </cell>
        </row>
        <row r="1539">
          <cell r="A1539">
            <v>40901610</v>
          </cell>
          <cell r="B1539">
            <v>22</v>
          </cell>
          <cell r="C1539">
            <v>40901610</v>
          </cell>
          <cell r="D1539" t="str">
            <v>US - Crânio para criança</v>
          </cell>
        </row>
        <row r="1540">
          <cell r="A1540">
            <v>40901645</v>
          </cell>
          <cell r="B1540" t="str">
            <v>22</v>
          </cell>
          <cell r="C1540">
            <v>40901645</v>
          </cell>
          <cell r="D1540" t="str">
            <v>US - Ecocardiograma com Doppler convencional - carótidas</v>
          </cell>
        </row>
        <row r="1541">
          <cell r="A1541">
            <v>40901661</v>
          </cell>
          <cell r="B1541">
            <v>22</v>
          </cell>
          <cell r="C1541">
            <v>40901661</v>
          </cell>
          <cell r="D1541" t="str">
            <v>US - Ecodoppler de carótidas</v>
          </cell>
        </row>
        <row r="1542">
          <cell r="A1542">
            <v>40901696</v>
          </cell>
          <cell r="B1542">
            <v>22</v>
          </cell>
          <cell r="C1542">
            <v>40901696</v>
          </cell>
          <cell r="D1542" t="str">
            <v>US - Ecodopplercardiograma com estresse físico</v>
          </cell>
        </row>
        <row r="1543">
          <cell r="A1543">
            <v>40901700</v>
          </cell>
          <cell r="B1543">
            <v>22</v>
          </cell>
          <cell r="C1543">
            <v>40901700</v>
          </cell>
          <cell r="D1543" t="str">
            <v>Ecodopplercardiograma sob estresse físico ou farmacológico com contraste</v>
          </cell>
        </row>
        <row r="1544">
          <cell r="A1544">
            <v>40901718</v>
          </cell>
          <cell r="B1544">
            <v>22</v>
          </cell>
          <cell r="C1544">
            <v>40901718</v>
          </cell>
          <cell r="D1544" t="str">
            <v>Ecodopplercardiograma para ajuste de marca-passo</v>
          </cell>
        </row>
        <row r="1545">
          <cell r="A1545">
            <v>40901734</v>
          </cell>
          <cell r="B1545">
            <v>22</v>
          </cell>
          <cell r="C1545">
            <v>40901734</v>
          </cell>
          <cell r="D1545" t="str">
            <v>US - Peça cirúgica</v>
          </cell>
        </row>
        <row r="1546">
          <cell r="A1546">
            <v>40901742</v>
          </cell>
          <cell r="B1546">
            <v>22</v>
          </cell>
          <cell r="C1546">
            <v>40901742</v>
          </cell>
          <cell r="D1546" t="str">
            <v>US - Transretal Radial</v>
          </cell>
        </row>
        <row r="1547">
          <cell r="A1547">
            <v>40901750</v>
          </cell>
          <cell r="B1547">
            <v>22</v>
          </cell>
          <cell r="C1547">
            <v>40901750</v>
          </cell>
          <cell r="D1547" t="str">
            <v>US - Próstata (via abdominal)</v>
          </cell>
        </row>
        <row r="1548">
          <cell r="A1548">
            <v>40901769</v>
          </cell>
          <cell r="B1548">
            <v>22</v>
          </cell>
          <cell r="C1548">
            <v>40901769</v>
          </cell>
          <cell r="D1548" t="str">
            <v>US - Aparelho urinário (rins, ureteres e bexiga)</v>
          </cell>
        </row>
        <row r="1549">
          <cell r="A1549">
            <v>40901793</v>
          </cell>
          <cell r="B1549">
            <v>22</v>
          </cell>
          <cell r="C1549">
            <v>40901793</v>
          </cell>
          <cell r="D1549" t="str">
            <v>Elastografia hepática ultrassônica (com diretriz definida pela ANS - nº 119)</v>
          </cell>
        </row>
        <row r="1550">
          <cell r="A1550">
            <v>40902013</v>
          </cell>
          <cell r="B1550">
            <v>22</v>
          </cell>
          <cell r="C1550">
            <v>40902013</v>
          </cell>
          <cell r="D1550" t="str">
            <v>US - Obstétrica: com amniocentese</v>
          </cell>
        </row>
        <row r="1551">
          <cell r="A1551">
            <v>40902021</v>
          </cell>
          <cell r="B1551">
            <v>22</v>
          </cell>
          <cell r="C1551">
            <v>40902021</v>
          </cell>
          <cell r="D1551" t="str">
            <v xml:space="preserve">US - Obstétrica 1º trimestre com punção: biópsia ou aspirativa </v>
          </cell>
        </row>
        <row r="1552">
          <cell r="A1552">
            <v>40902030</v>
          </cell>
          <cell r="B1552">
            <v>22</v>
          </cell>
          <cell r="C1552">
            <v>40902030</v>
          </cell>
          <cell r="D1552" t="str">
            <v>US - Próstata transretal com biópsia - até 8 fragmentos</v>
          </cell>
        </row>
        <row r="1553">
          <cell r="A1553">
            <v>40902048</v>
          </cell>
          <cell r="B1553">
            <v>22</v>
          </cell>
          <cell r="C1553">
            <v>40902048</v>
          </cell>
          <cell r="D1553" t="str">
            <v>US - Próstata transretal com biópsia - mais de 8 fragmentos</v>
          </cell>
        </row>
        <row r="1554">
          <cell r="A1554">
            <v>40902056</v>
          </cell>
          <cell r="B1554">
            <v>22</v>
          </cell>
          <cell r="C1554">
            <v>40902056</v>
          </cell>
          <cell r="D1554" t="str">
            <v xml:space="preserve">US - Intra-operatório </v>
          </cell>
        </row>
        <row r="1555">
          <cell r="A1555">
            <v>40902064</v>
          </cell>
          <cell r="B1555">
            <v>22</v>
          </cell>
          <cell r="C1555">
            <v>40902064</v>
          </cell>
          <cell r="D1555" t="str">
            <v>Doppler colorido intra-operatório</v>
          </cell>
        </row>
        <row r="1556">
          <cell r="A1556">
            <v>40902072</v>
          </cell>
          <cell r="B1556">
            <v>22</v>
          </cell>
          <cell r="C1556">
            <v>40902072</v>
          </cell>
          <cell r="D1556" t="str">
            <v>Ecodopplercardiograma transoperatório (transesofágico ou epicárdico) (1ª hora)</v>
          </cell>
        </row>
        <row r="1557">
          <cell r="A1557">
            <v>40902080</v>
          </cell>
          <cell r="B1557">
            <v>22</v>
          </cell>
          <cell r="C1557">
            <v>40902080</v>
          </cell>
          <cell r="D1557" t="str">
            <v>Ecodopplercardiograma transoperatório (transesofágico ou epicárdico) - por hora suplementar</v>
          </cell>
        </row>
        <row r="1558">
          <cell r="A1558">
            <v>40902129</v>
          </cell>
          <cell r="B1558">
            <v>22</v>
          </cell>
          <cell r="C1558">
            <v>40902129</v>
          </cell>
          <cell r="D1558" t="str">
            <v>Redução de invaginação intestinal por enema, orientada por US (acrescentar o exame de base)</v>
          </cell>
        </row>
        <row r="1559">
          <cell r="A1559">
            <v>41001010</v>
          </cell>
          <cell r="B1559">
            <v>22</v>
          </cell>
          <cell r="C1559">
            <v>41001010</v>
          </cell>
          <cell r="D1559" t="str">
            <v xml:space="preserve">TC - Crânio ou sela túrcica ou órbitas </v>
          </cell>
        </row>
        <row r="1560">
          <cell r="A1560">
            <v>41001028</v>
          </cell>
          <cell r="B1560">
            <v>22</v>
          </cell>
          <cell r="C1560">
            <v>41001028</v>
          </cell>
          <cell r="D1560" t="str">
            <v>TC - Mastóides ou orelhas</v>
          </cell>
        </row>
        <row r="1561">
          <cell r="A1561">
            <v>41001036</v>
          </cell>
          <cell r="B1561">
            <v>22</v>
          </cell>
          <cell r="C1561">
            <v>41001036</v>
          </cell>
          <cell r="D1561" t="str">
            <v>TC - Face ou seios da face</v>
          </cell>
        </row>
        <row r="1562">
          <cell r="A1562">
            <v>41001044</v>
          </cell>
          <cell r="B1562">
            <v>22</v>
          </cell>
          <cell r="C1562">
            <v>41001044</v>
          </cell>
          <cell r="D1562" t="str">
            <v xml:space="preserve">TC - Articulações temporomandibulares </v>
          </cell>
        </row>
        <row r="1563">
          <cell r="A1563">
            <v>41001052</v>
          </cell>
          <cell r="B1563">
            <v>22</v>
          </cell>
          <cell r="C1563">
            <v>41001052</v>
          </cell>
          <cell r="D1563" t="str">
            <v xml:space="preserve">TC - Dental (dentascan) </v>
          </cell>
        </row>
        <row r="1564">
          <cell r="A1564">
            <v>41001060</v>
          </cell>
          <cell r="B1564">
            <v>22</v>
          </cell>
          <cell r="C1564">
            <v>41001060</v>
          </cell>
          <cell r="D1564" t="str">
            <v>TC - Pescoço (partes moles, laringe, tireóide, faringe e glândulas salivares)</v>
          </cell>
        </row>
        <row r="1565">
          <cell r="A1565">
            <v>41001079</v>
          </cell>
          <cell r="B1565">
            <v>22</v>
          </cell>
          <cell r="C1565">
            <v>41001079</v>
          </cell>
          <cell r="D1565" t="str">
            <v xml:space="preserve">TC - Tórax </v>
          </cell>
        </row>
        <row r="1566">
          <cell r="A1566">
            <v>41001095</v>
          </cell>
          <cell r="B1566">
            <v>22</v>
          </cell>
          <cell r="C1566">
            <v>41001095</v>
          </cell>
          <cell r="D1566" t="str">
            <v xml:space="preserve">TC - Abdome total (abdome superior, pelve e retroperitônio) </v>
          </cell>
        </row>
        <row r="1567">
          <cell r="A1567">
            <v>41001109</v>
          </cell>
          <cell r="B1567">
            <v>22</v>
          </cell>
          <cell r="C1567">
            <v>41001109</v>
          </cell>
          <cell r="D1567" t="str">
            <v xml:space="preserve">TC - Abdome superior </v>
          </cell>
        </row>
        <row r="1568">
          <cell r="A1568">
            <v>41001117</v>
          </cell>
          <cell r="B1568">
            <v>22</v>
          </cell>
          <cell r="C1568">
            <v>41001117</v>
          </cell>
          <cell r="D1568" t="str">
            <v>TC - Pelve ou bacia</v>
          </cell>
        </row>
        <row r="1569">
          <cell r="A1569">
            <v>41001125</v>
          </cell>
          <cell r="B1569">
            <v>22</v>
          </cell>
          <cell r="C1569">
            <v>41001125</v>
          </cell>
          <cell r="D1569" t="str">
            <v>TC - Coluna cervical ou dorsal ou lombo-sacra (até 3 segmentos)</v>
          </cell>
        </row>
        <row r="1570">
          <cell r="A1570">
            <v>41001133</v>
          </cell>
          <cell r="B1570">
            <v>22</v>
          </cell>
          <cell r="C1570">
            <v>41001133</v>
          </cell>
          <cell r="D1570" t="str">
            <v xml:space="preserve">TC - Coluna - segmento adicional </v>
          </cell>
        </row>
        <row r="1571">
          <cell r="A1571">
            <v>41001141</v>
          </cell>
          <cell r="B1571">
            <v>22</v>
          </cell>
          <cell r="C1571">
            <v>41001141</v>
          </cell>
          <cell r="D1571" t="str">
            <v xml:space="preserve">TC - Articulação (esternoclavicular ou ombro ou cotovelo ou punho ou sacroilíacas ou coxofemoral ou joelho ou tornozelo) - unilateral </v>
          </cell>
        </row>
        <row r="1572">
          <cell r="A1572">
            <v>41001150</v>
          </cell>
          <cell r="B1572">
            <v>22</v>
          </cell>
          <cell r="C1572">
            <v>41001150</v>
          </cell>
          <cell r="D1572" t="str">
            <v>TC - Segmento apendicular (braço ou antebraço ou mão ou coxa ou perna ou pé) - unilateral</v>
          </cell>
        </row>
        <row r="1573">
          <cell r="A1573">
            <v>41001176</v>
          </cell>
          <cell r="B1573">
            <v>22</v>
          </cell>
          <cell r="C1573">
            <v>41001176</v>
          </cell>
          <cell r="D1573" t="str">
            <v>Angiotomografia de aorta torácica</v>
          </cell>
        </row>
        <row r="1574">
          <cell r="A1574">
            <v>41001184</v>
          </cell>
          <cell r="B1574">
            <v>22</v>
          </cell>
          <cell r="C1574">
            <v>41001184</v>
          </cell>
          <cell r="D1574" t="str">
            <v>Angiotomografia de aorta abdominal</v>
          </cell>
        </row>
        <row r="1575">
          <cell r="A1575">
            <v>41001222</v>
          </cell>
          <cell r="B1575">
            <v>22</v>
          </cell>
          <cell r="C1575">
            <v>41001222</v>
          </cell>
          <cell r="D1575" t="str">
            <v xml:space="preserve">TC para PET dedicado oncológico (com diretriz definida pela ANS - nº 60) </v>
          </cell>
        </row>
        <row r="1576">
          <cell r="A1576">
            <v>41001230</v>
          </cell>
          <cell r="B1576">
            <v>22</v>
          </cell>
          <cell r="C1576">
            <v>41001230</v>
          </cell>
          <cell r="D1576" t="str">
            <v xml:space="preserve">TC - Angiotomografia coronariana (com diretriz definida pela ANS - nº 3) </v>
          </cell>
        </row>
        <row r="1577">
          <cell r="A1577">
            <v>41001273</v>
          </cell>
          <cell r="B1577">
            <v>22</v>
          </cell>
          <cell r="C1577">
            <v>41001273</v>
          </cell>
          <cell r="D1577" t="str">
            <v>TC - Mandíbula</v>
          </cell>
        </row>
        <row r="1578">
          <cell r="A1578">
            <v>41001281</v>
          </cell>
          <cell r="B1578">
            <v>22</v>
          </cell>
          <cell r="C1578">
            <v>41001281</v>
          </cell>
          <cell r="D1578" t="str">
            <v>TC - Maxilar</v>
          </cell>
        </row>
        <row r="1579">
          <cell r="A1579">
            <v>41001338</v>
          </cell>
          <cell r="B1579">
            <v>22</v>
          </cell>
          <cell r="C1579">
            <v>41001338</v>
          </cell>
          <cell r="D1579" t="str">
            <v>TC - Radiocirurgia esterotáxica</v>
          </cell>
        </row>
        <row r="1580">
          <cell r="A1580">
            <v>41001370</v>
          </cell>
          <cell r="B1580">
            <v>22</v>
          </cell>
          <cell r="C1580">
            <v>41001370</v>
          </cell>
          <cell r="D1580" t="str">
            <v>Angiotomografia arterial de crânio</v>
          </cell>
        </row>
        <row r="1581">
          <cell r="A1581">
            <v>41001389</v>
          </cell>
          <cell r="B1581">
            <v>22</v>
          </cell>
          <cell r="C1581">
            <v>41001389</v>
          </cell>
          <cell r="D1581" t="str">
            <v xml:space="preserve">Angiotomografia venosa de crânio </v>
          </cell>
        </row>
        <row r="1582">
          <cell r="A1582">
            <v>41001397</v>
          </cell>
          <cell r="B1582">
            <v>22</v>
          </cell>
          <cell r="C1582">
            <v>41001397</v>
          </cell>
          <cell r="D1582" t="str">
            <v>Angiotomografia arterial de pescoço</v>
          </cell>
        </row>
        <row r="1583">
          <cell r="A1583">
            <v>41001400</v>
          </cell>
          <cell r="B1583">
            <v>22</v>
          </cell>
          <cell r="C1583">
            <v>41001400</v>
          </cell>
          <cell r="D1583" t="str">
            <v>Angiotomografia venosa de pescoço</v>
          </cell>
        </row>
        <row r="1584">
          <cell r="A1584">
            <v>41001419</v>
          </cell>
          <cell r="B1584">
            <v>22</v>
          </cell>
          <cell r="C1584">
            <v>41001419</v>
          </cell>
          <cell r="D1584" t="str">
            <v>Angiotomografia arterial de tórax</v>
          </cell>
        </row>
        <row r="1585">
          <cell r="A1585">
            <v>41001427</v>
          </cell>
          <cell r="B1585">
            <v>22</v>
          </cell>
          <cell r="C1585">
            <v>41001427</v>
          </cell>
          <cell r="D1585" t="str">
            <v>Angiotomografia venosa de tórax</v>
          </cell>
        </row>
        <row r="1586">
          <cell r="A1586">
            <v>41001435</v>
          </cell>
          <cell r="B1586">
            <v>22</v>
          </cell>
          <cell r="C1586">
            <v>41001435</v>
          </cell>
          <cell r="D1586" t="str">
            <v>Angiotomografia arterial de abdome superior</v>
          </cell>
        </row>
        <row r="1587">
          <cell r="A1587">
            <v>41001443</v>
          </cell>
          <cell r="B1587">
            <v>22</v>
          </cell>
          <cell r="C1587">
            <v>41001443</v>
          </cell>
          <cell r="D1587" t="str">
            <v>Angiotomografia venosa de abdome superior</v>
          </cell>
        </row>
        <row r="1588">
          <cell r="A1588">
            <v>41001451</v>
          </cell>
          <cell r="B1588">
            <v>22</v>
          </cell>
          <cell r="C1588">
            <v>41001451</v>
          </cell>
          <cell r="D1588" t="str">
            <v>Angiotomografia arterial de pelve</v>
          </cell>
        </row>
        <row r="1589">
          <cell r="A1589">
            <v>41001460</v>
          </cell>
          <cell r="B1589">
            <v>22</v>
          </cell>
          <cell r="C1589">
            <v>41001460</v>
          </cell>
          <cell r="D1589" t="str">
            <v>Angiotomografia venosa de pelve</v>
          </cell>
        </row>
        <row r="1590">
          <cell r="A1590">
            <v>41001478</v>
          </cell>
          <cell r="B1590">
            <v>22</v>
          </cell>
          <cell r="C1590">
            <v>41001478</v>
          </cell>
          <cell r="D1590" t="str">
            <v xml:space="preserve">Angiotomografia arterial de membro inferior (com diretriz definida pela ANS - nº 116) </v>
          </cell>
        </row>
        <row r="1591">
          <cell r="A1591">
            <v>41001516</v>
          </cell>
          <cell r="B1591">
            <v>22</v>
          </cell>
          <cell r="C1591">
            <v>41001516</v>
          </cell>
          <cell r="D1591" t="str">
            <v>Angiotomografia arterial pulmonar</v>
          </cell>
        </row>
        <row r="1592">
          <cell r="A1592">
            <v>41001524</v>
          </cell>
          <cell r="B1592">
            <v>22</v>
          </cell>
          <cell r="C1592">
            <v>41001524</v>
          </cell>
          <cell r="D1592" t="str">
            <v>Angiotomografia venosa pulmonar</v>
          </cell>
        </row>
        <row r="1593">
          <cell r="A1593">
            <v>41001532</v>
          </cell>
          <cell r="B1593">
            <v>22</v>
          </cell>
          <cell r="C1593">
            <v>41001532</v>
          </cell>
          <cell r="D1593" t="str">
            <v>TC para planejamento oncológico</v>
          </cell>
        </row>
        <row r="1594">
          <cell r="A1594">
            <v>41002016</v>
          </cell>
          <cell r="B1594">
            <v>22</v>
          </cell>
          <cell r="C1594">
            <v>41002016</v>
          </cell>
          <cell r="D1594" t="str">
            <v>Tomomielografia (até 3 segmentos) - acrescentar a TC da coluna e incluir a punção</v>
          </cell>
        </row>
        <row r="1595">
          <cell r="A1595">
            <v>41002059</v>
          </cell>
          <cell r="B1595">
            <v>22</v>
          </cell>
          <cell r="C1595">
            <v>41002059</v>
          </cell>
          <cell r="D1595" t="str">
            <v>Artro-TC</v>
          </cell>
        </row>
        <row r="1596">
          <cell r="A1596">
            <v>41101014</v>
          </cell>
          <cell r="B1596">
            <v>22</v>
          </cell>
          <cell r="C1596">
            <v>41101014</v>
          </cell>
          <cell r="D1596" t="str">
            <v xml:space="preserve">RM - Crânio (encéfalo) </v>
          </cell>
        </row>
        <row r="1597">
          <cell r="A1597">
            <v>41101022</v>
          </cell>
          <cell r="B1597">
            <v>22</v>
          </cell>
          <cell r="C1597">
            <v>41101022</v>
          </cell>
          <cell r="D1597" t="str">
            <v>RM - Sela túrcica (hipófise)</v>
          </cell>
        </row>
        <row r="1598">
          <cell r="A1598">
            <v>41101030</v>
          </cell>
          <cell r="B1598">
            <v>22</v>
          </cell>
          <cell r="C1598">
            <v>41101030</v>
          </cell>
          <cell r="D1598" t="str">
            <v>RM - Base do crânio</v>
          </cell>
        </row>
        <row r="1599">
          <cell r="A1599">
            <v>41101057</v>
          </cell>
          <cell r="B1599">
            <v>22</v>
          </cell>
          <cell r="C1599">
            <v>41101057</v>
          </cell>
          <cell r="D1599" t="str">
            <v>Perfusão cerebral por RM</v>
          </cell>
        </row>
        <row r="1600">
          <cell r="A1600">
            <v>41101065</v>
          </cell>
          <cell r="B1600">
            <v>22</v>
          </cell>
          <cell r="C1600">
            <v>41101065</v>
          </cell>
          <cell r="D1600" t="str">
            <v>Espectroscopia por RM</v>
          </cell>
        </row>
        <row r="1601">
          <cell r="A1601">
            <v>41101073</v>
          </cell>
          <cell r="B1601">
            <v>22</v>
          </cell>
          <cell r="C1601">
            <v>41101073</v>
          </cell>
          <cell r="D1601" t="str">
            <v xml:space="preserve">RM - Órbita bilateral </v>
          </cell>
        </row>
        <row r="1602">
          <cell r="A1602">
            <v>41101081</v>
          </cell>
          <cell r="B1602">
            <v>22</v>
          </cell>
          <cell r="C1602">
            <v>41101081</v>
          </cell>
          <cell r="D1602" t="str">
            <v xml:space="preserve">RM - Ossos temporais bilateral </v>
          </cell>
        </row>
        <row r="1603">
          <cell r="A1603">
            <v>41101090</v>
          </cell>
          <cell r="B1603">
            <v>22</v>
          </cell>
          <cell r="C1603">
            <v>41101090</v>
          </cell>
          <cell r="D1603" t="str">
            <v xml:space="preserve">RM - Face (inclui seios da face) </v>
          </cell>
        </row>
        <row r="1604">
          <cell r="A1604">
            <v>41101103</v>
          </cell>
          <cell r="B1604">
            <v>22</v>
          </cell>
          <cell r="C1604">
            <v>41101103</v>
          </cell>
          <cell r="D1604" t="str">
            <v xml:space="preserve">RM - Articulação temporomandibular (bilateral) </v>
          </cell>
        </row>
        <row r="1605">
          <cell r="A1605">
            <v>41101111</v>
          </cell>
          <cell r="B1605">
            <v>22</v>
          </cell>
          <cell r="C1605">
            <v>41101111</v>
          </cell>
          <cell r="D1605" t="str">
            <v>RM - Pescoço (nasofaringe, orofaringe, laringe, traquéia, tireóide, paratireóide)</v>
          </cell>
        </row>
        <row r="1606">
          <cell r="A1606">
            <v>41101120</v>
          </cell>
          <cell r="B1606">
            <v>22</v>
          </cell>
          <cell r="C1606">
            <v>41101120</v>
          </cell>
          <cell r="D1606" t="str">
            <v xml:space="preserve">RM - Tórax (mediastino, pulmão, parede torácica) </v>
          </cell>
        </row>
        <row r="1607">
          <cell r="A1607">
            <v>41101138</v>
          </cell>
          <cell r="B1607">
            <v>22</v>
          </cell>
          <cell r="C1607">
            <v>41101138</v>
          </cell>
          <cell r="D1607" t="str">
            <v xml:space="preserve">RM - Coração - morfológico e funcional </v>
          </cell>
        </row>
        <row r="1608">
          <cell r="A1608">
            <v>41101146</v>
          </cell>
          <cell r="B1608">
            <v>22</v>
          </cell>
          <cell r="C1608">
            <v>41101146</v>
          </cell>
          <cell r="D1608" t="str">
            <v xml:space="preserve">RM - Coração - morfológico e funcional + perfusão + estresse </v>
          </cell>
        </row>
        <row r="1609">
          <cell r="A1609">
            <v>41101154</v>
          </cell>
          <cell r="B1609">
            <v>22</v>
          </cell>
          <cell r="C1609">
            <v>41101154</v>
          </cell>
          <cell r="D1609" t="str">
            <v>RM - Coração - morfológico e funcional + perfusão + viabilidade miocárdica</v>
          </cell>
        </row>
        <row r="1610">
          <cell r="A1610">
            <v>41101170</v>
          </cell>
          <cell r="B1610">
            <v>22</v>
          </cell>
          <cell r="C1610">
            <v>41101170</v>
          </cell>
          <cell r="D1610" t="str">
            <v>RM - Abdome superior (fígado, pâncreas, baço, rins, supra-renais, retroperitônio)</v>
          </cell>
        </row>
        <row r="1611">
          <cell r="A1611">
            <v>41101189</v>
          </cell>
          <cell r="B1611">
            <v>22</v>
          </cell>
          <cell r="C1611">
            <v>41101189</v>
          </cell>
          <cell r="D1611" t="str">
            <v>RM - Pelve (NÃO inclui articulações coxofemorais)</v>
          </cell>
        </row>
        <row r="1612">
          <cell r="A1612">
            <v>41101197</v>
          </cell>
          <cell r="B1612">
            <v>22</v>
          </cell>
          <cell r="C1612">
            <v>41101197</v>
          </cell>
          <cell r="D1612" t="str">
            <v>RM - Fetal</v>
          </cell>
        </row>
        <row r="1613">
          <cell r="A1613">
            <v>41101200</v>
          </cell>
          <cell r="B1613">
            <v>22</v>
          </cell>
          <cell r="C1613">
            <v>41101200</v>
          </cell>
          <cell r="D1613" t="str">
            <v xml:space="preserve">RM - Pênis </v>
          </cell>
        </row>
        <row r="1614">
          <cell r="A1614">
            <v>41101219</v>
          </cell>
          <cell r="B1614">
            <v>22</v>
          </cell>
          <cell r="C1614">
            <v>41101219</v>
          </cell>
          <cell r="D1614" t="str">
            <v>RM - Bolsa escrotal</v>
          </cell>
        </row>
        <row r="1615">
          <cell r="A1615">
            <v>41101227</v>
          </cell>
          <cell r="B1615">
            <v>22</v>
          </cell>
          <cell r="C1615">
            <v>41101227</v>
          </cell>
          <cell r="D1615" t="str">
            <v>RM - Coluna cervical ou dorsal ou lombar</v>
          </cell>
        </row>
        <row r="1616">
          <cell r="A1616">
            <v>41101235</v>
          </cell>
          <cell r="B1616">
            <v>22</v>
          </cell>
          <cell r="C1616">
            <v>41101235</v>
          </cell>
          <cell r="D1616" t="str">
            <v xml:space="preserve">RM - Fluxo liquórico (como complementar) (com diretriz definida pela ANS - nº 123) </v>
          </cell>
        </row>
        <row r="1617">
          <cell r="A1617">
            <v>41101243</v>
          </cell>
          <cell r="B1617">
            <v>22</v>
          </cell>
          <cell r="C1617">
            <v>41101243</v>
          </cell>
          <cell r="D1617" t="str">
            <v xml:space="preserve">RM - Plexo braquial (desfiladeiro torácico) ou lombossacral (NÃO inclui coluna cervical ou lombar) </v>
          </cell>
        </row>
        <row r="1618">
          <cell r="A1618">
            <v>41101251</v>
          </cell>
          <cell r="B1618">
            <v>22</v>
          </cell>
          <cell r="C1618">
            <v>41101251</v>
          </cell>
          <cell r="D1618" t="str">
            <v xml:space="preserve">RM - Membro superior unilateral (NÃO inclui mão e articulações) </v>
          </cell>
        </row>
        <row r="1619">
          <cell r="A1619">
            <v>41101260</v>
          </cell>
          <cell r="B1619">
            <v>22</v>
          </cell>
          <cell r="C1619">
            <v>41101260</v>
          </cell>
          <cell r="D1619" t="str">
            <v xml:space="preserve">RM - Mão (NÃO inclui punho) </v>
          </cell>
        </row>
        <row r="1620">
          <cell r="A1620">
            <v>41101278</v>
          </cell>
          <cell r="B1620">
            <v>22</v>
          </cell>
          <cell r="C1620">
            <v>41101278</v>
          </cell>
          <cell r="D1620" t="str">
            <v>RM - Bacia (articulações sacroilíacas)</v>
          </cell>
        </row>
        <row r="1621">
          <cell r="A1621">
            <v>41101286</v>
          </cell>
          <cell r="B1621">
            <v>22</v>
          </cell>
          <cell r="C1621">
            <v>41101286</v>
          </cell>
          <cell r="D1621" t="str">
            <v xml:space="preserve">RM - Coxa (unilateral) </v>
          </cell>
        </row>
        <row r="1622">
          <cell r="A1622">
            <v>41101294</v>
          </cell>
          <cell r="B1622">
            <v>22</v>
          </cell>
          <cell r="C1622">
            <v>41101294</v>
          </cell>
          <cell r="D1622" t="str">
            <v xml:space="preserve">RM - Perna (unilateral) </v>
          </cell>
        </row>
        <row r="1623">
          <cell r="A1623">
            <v>41101308</v>
          </cell>
          <cell r="B1623">
            <v>22</v>
          </cell>
          <cell r="C1623">
            <v>41101308</v>
          </cell>
          <cell r="D1623" t="str">
            <v xml:space="preserve">RM - Pé (antepé) - NÃO inclui tornozelo </v>
          </cell>
        </row>
        <row r="1624">
          <cell r="A1624">
            <v>41101316</v>
          </cell>
          <cell r="B1624">
            <v>22</v>
          </cell>
          <cell r="C1624">
            <v>41101316</v>
          </cell>
          <cell r="D1624" t="str">
            <v xml:space="preserve">RM - Articular (por articulação) </v>
          </cell>
        </row>
        <row r="1625">
          <cell r="A1625">
            <v>41101332</v>
          </cell>
          <cell r="B1625">
            <v>22</v>
          </cell>
          <cell r="C1625">
            <v>41101332</v>
          </cell>
          <cell r="D1625" t="str">
            <v>Angio-RM de aorta torácica</v>
          </cell>
        </row>
        <row r="1626">
          <cell r="A1626">
            <v>41101340</v>
          </cell>
          <cell r="B1626">
            <v>22</v>
          </cell>
          <cell r="C1626">
            <v>41101340</v>
          </cell>
          <cell r="D1626" t="str">
            <v>Angio-RM de aorta abdominal</v>
          </cell>
        </row>
        <row r="1627">
          <cell r="A1627">
            <v>41101359</v>
          </cell>
          <cell r="B1627">
            <v>22</v>
          </cell>
          <cell r="C1627">
            <v>41101359</v>
          </cell>
          <cell r="D1627" t="str">
            <v>Hidro-RM (colângio-RM ou uro-RM ou mielo-RM ou sialo-RM ou cistografia por RM)</v>
          </cell>
        </row>
        <row r="1628">
          <cell r="A1628">
            <v>41101480</v>
          </cell>
          <cell r="B1628">
            <v>22</v>
          </cell>
          <cell r="C1628">
            <v>41101480</v>
          </cell>
          <cell r="D1628" t="str">
            <v xml:space="preserve">RM - Mama (bilateral) </v>
          </cell>
        </row>
        <row r="1629">
          <cell r="A1629">
            <v>41101499</v>
          </cell>
          <cell r="B1629">
            <v>22</v>
          </cell>
          <cell r="C1629">
            <v>41101499</v>
          </cell>
          <cell r="D1629" t="str">
            <v>Angio-RM arterial pulmonar</v>
          </cell>
        </row>
        <row r="1630">
          <cell r="A1630">
            <v>41101502</v>
          </cell>
          <cell r="B1630">
            <v>22</v>
          </cell>
          <cell r="C1630">
            <v>41101502</v>
          </cell>
          <cell r="D1630" t="str">
            <v>Angio-RM venosa pulmonar</v>
          </cell>
        </row>
        <row r="1631">
          <cell r="A1631">
            <v>41101510</v>
          </cell>
          <cell r="B1631">
            <v>22</v>
          </cell>
          <cell r="C1631">
            <v>41101510</v>
          </cell>
          <cell r="D1631" t="str">
            <v>Angio-RM arterial de abdome superior</v>
          </cell>
        </row>
        <row r="1632">
          <cell r="A1632">
            <v>41101529</v>
          </cell>
          <cell r="B1632">
            <v>22</v>
          </cell>
          <cell r="C1632">
            <v>41101529</v>
          </cell>
          <cell r="D1632" t="str">
            <v>Angio-RM venosa de abdome superior</v>
          </cell>
        </row>
        <row r="1633">
          <cell r="A1633">
            <v>41101537</v>
          </cell>
          <cell r="B1633">
            <v>22</v>
          </cell>
          <cell r="C1633">
            <v>41101537</v>
          </cell>
          <cell r="D1633" t="str">
            <v xml:space="preserve">Angio-RM arterial de crânio </v>
          </cell>
        </row>
        <row r="1634">
          <cell r="A1634">
            <v>41101545</v>
          </cell>
          <cell r="B1634">
            <v>22</v>
          </cell>
          <cell r="C1634">
            <v>41101545</v>
          </cell>
          <cell r="D1634" t="str">
            <v>Angio-RM venosa de crânio</v>
          </cell>
        </row>
        <row r="1635">
          <cell r="A1635">
            <v>41101553</v>
          </cell>
          <cell r="B1635">
            <v>22</v>
          </cell>
          <cell r="C1635">
            <v>41101553</v>
          </cell>
          <cell r="D1635" t="str">
            <v xml:space="preserve">Angio-RM arterial de membro inferior (unilateral)  (com diretriz definida pela ANS - nº 115) </v>
          </cell>
        </row>
        <row r="1636">
          <cell r="A1636">
            <v>41101596</v>
          </cell>
          <cell r="B1636">
            <v>22</v>
          </cell>
          <cell r="C1636">
            <v>41101596</v>
          </cell>
          <cell r="D1636" t="str">
            <v>Angio-RM arterial de pelve</v>
          </cell>
        </row>
        <row r="1637">
          <cell r="A1637">
            <v>41101600</v>
          </cell>
          <cell r="B1637">
            <v>22</v>
          </cell>
          <cell r="C1637">
            <v>41101600</v>
          </cell>
          <cell r="D1637" t="str">
            <v>Angio-RM venosa de pelve</v>
          </cell>
        </row>
        <row r="1638">
          <cell r="A1638">
            <v>41101618</v>
          </cell>
          <cell r="B1638">
            <v>22</v>
          </cell>
          <cell r="C1638">
            <v>41101618</v>
          </cell>
          <cell r="D1638" t="str">
            <v>Angio-RM arterial de pescoço</v>
          </cell>
        </row>
        <row r="1639">
          <cell r="A1639">
            <v>41101626</v>
          </cell>
          <cell r="B1639">
            <v>22</v>
          </cell>
          <cell r="C1639">
            <v>41101626</v>
          </cell>
          <cell r="D1639" t="str">
            <v>Angio-RM venosa de pescoço</v>
          </cell>
        </row>
        <row r="1640">
          <cell r="A1640">
            <v>41101669</v>
          </cell>
          <cell r="B1640">
            <v>22</v>
          </cell>
          <cell r="C1640">
            <v>41101669</v>
          </cell>
          <cell r="D1640" t="str">
            <v>RM para planejamento oncológico</v>
          </cell>
        </row>
        <row r="1641">
          <cell r="A1641">
            <v>41102010</v>
          </cell>
          <cell r="B1641">
            <v>22</v>
          </cell>
          <cell r="C1641">
            <v>41102010</v>
          </cell>
          <cell r="D1641" t="str">
            <v>Artro-RM (incluir a punção articular) - por articulação</v>
          </cell>
        </row>
        <row r="1642">
          <cell r="A1642">
            <v>41203011</v>
          </cell>
          <cell r="B1642">
            <v>22</v>
          </cell>
          <cell r="C1642">
            <v>41203011</v>
          </cell>
          <cell r="D1642" t="str">
            <v>Betaterapia (placa de estrôncio) - por campo</v>
          </cell>
        </row>
        <row r="1643">
          <cell r="A1643">
            <v>41203020</v>
          </cell>
          <cell r="B1643">
            <v>22</v>
          </cell>
          <cell r="C1643">
            <v>41203020</v>
          </cell>
          <cell r="D1643" t="str">
            <v>Radiocirurgia (RTC) - nível 1, lesão única e/ou um isocentro - por tratamento</v>
          </cell>
        </row>
        <row r="1644">
          <cell r="A1644">
            <v>41203038</v>
          </cell>
          <cell r="B1644">
            <v>22</v>
          </cell>
          <cell r="C1644">
            <v>41203038</v>
          </cell>
          <cell r="D1644" t="str">
            <v>Radiocirurgia (RTC) - nível 2, duas lesões e/ou dois a quatro isocentros - por tratamento</v>
          </cell>
        </row>
        <row r="1645">
          <cell r="A1645">
            <v>41203046</v>
          </cell>
          <cell r="B1645">
            <v>22</v>
          </cell>
          <cell r="C1645">
            <v>41203046</v>
          </cell>
          <cell r="D1645" t="str">
            <v xml:space="preserve">Radiocirurgia (RTC) - nível 3, três lesões e/ou de mais de quatro isocentros - por tratamento </v>
          </cell>
        </row>
        <row r="1646">
          <cell r="A1646">
            <v>41203054</v>
          </cell>
          <cell r="B1646">
            <v>22</v>
          </cell>
          <cell r="C1646">
            <v>41203054</v>
          </cell>
          <cell r="D1646" t="str">
            <v xml:space="preserve">Radioterapia  com Modulação da Intensidade do Feixe (IMRT) - por tratamento </v>
          </cell>
        </row>
        <row r="1647">
          <cell r="A1647">
            <v>41203062</v>
          </cell>
          <cell r="B1647">
            <v>22</v>
          </cell>
          <cell r="C1647">
            <v>41203062</v>
          </cell>
          <cell r="D1647" t="str">
            <v xml:space="preserve">Radioterapia Conformada Tridimensional (RCT-3D)  com Acelerador Linear - por tratamento </v>
          </cell>
        </row>
        <row r="1648">
          <cell r="A1648">
            <v>41203070</v>
          </cell>
          <cell r="B1648">
            <v>22</v>
          </cell>
          <cell r="C1648">
            <v>41203070</v>
          </cell>
          <cell r="D1648" t="str">
            <v xml:space="preserve">Radioterapia Convencional de Megavoltagem com Acelerador Linear com Fótons e Elétrons - por campo </v>
          </cell>
        </row>
        <row r="1649">
          <cell r="A1649">
            <v>41203089</v>
          </cell>
          <cell r="B1649">
            <v>22</v>
          </cell>
          <cell r="C1649">
            <v>41203089</v>
          </cell>
          <cell r="D1649" t="str">
            <v xml:space="preserve">Radioterapia Convencional de Megavoltagem com Acelerador Linear só com Fótons - por campo </v>
          </cell>
        </row>
        <row r="1650">
          <cell r="A1650">
            <v>41203097</v>
          </cell>
          <cell r="B1650">
            <v>22</v>
          </cell>
          <cell r="C1650">
            <v>41203097</v>
          </cell>
          <cell r="D1650" t="str">
            <v xml:space="preserve">Radioterapia Convencional de Megavoltagem com Unidade de Telecobalto - por campo </v>
          </cell>
        </row>
        <row r="1651">
          <cell r="A1651">
            <v>41203100</v>
          </cell>
          <cell r="B1651">
            <v>22</v>
          </cell>
          <cell r="C1651">
            <v>41203100</v>
          </cell>
          <cell r="D1651" t="str">
            <v>Radioterapia de Corpo Inteiro - por tratamento</v>
          </cell>
        </row>
        <row r="1652">
          <cell r="A1652">
            <v>41203119</v>
          </cell>
          <cell r="B1652">
            <v>22</v>
          </cell>
          <cell r="C1652">
            <v>41203119</v>
          </cell>
          <cell r="D1652" t="str">
            <v>Radioterapia de Meio Corpo (HBI) - por dia de tratamento</v>
          </cell>
        </row>
        <row r="1653">
          <cell r="A1653">
            <v>41203127</v>
          </cell>
          <cell r="B1653">
            <v>22</v>
          </cell>
          <cell r="C1653">
            <v>41203127</v>
          </cell>
          <cell r="D1653" t="str">
            <v>Radioterapia de Pele Total (TSI) - por tratamento</v>
          </cell>
        </row>
        <row r="1654">
          <cell r="A1654">
            <v>41203135</v>
          </cell>
          <cell r="B1654">
            <v>22</v>
          </cell>
          <cell r="C1654">
            <v>41203135</v>
          </cell>
          <cell r="D1654" t="str">
            <v>Radioterapia Estereotática - 1º dia de tratamento</v>
          </cell>
        </row>
        <row r="1655">
          <cell r="A1655">
            <v>41203143</v>
          </cell>
          <cell r="B1655">
            <v>22</v>
          </cell>
          <cell r="C1655">
            <v>41203143</v>
          </cell>
          <cell r="D1655" t="str">
            <v>Radioterapia Estereotática - por dia subsequente</v>
          </cell>
        </row>
        <row r="1656">
          <cell r="A1656">
            <v>41203151</v>
          </cell>
          <cell r="B1656">
            <v>22</v>
          </cell>
          <cell r="C1656">
            <v>41203151</v>
          </cell>
          <cell r="D1656" t="str">
            <v>Radioterapia Externa de Ortovoltagem (Roentgenterapia) - por campo</v>
          </cell>
        </row>
        <row r="1657">
          <cell r="A1657">
            <v>41203160</v>
          </cell>
          <cell r="B1657">
            <v>22</v>
          </cell>
          <cell r="C1657">
            <v>41203160</v>
          </cell>
          <cell r="D1657" t="str">
            <v xml:space="preserve"> Radioterapia Intra-operatória (IORT) - por tratamento  (com diretriz definida pela ANS - nº 147)</v>
          </cell>
        </row>
        <row r="1658">
          <cell r="A1658">
            <v>41204018</v>
          </cell>
          <cell r="B1658">
            <v>22</v>
          </cell>
          <cell r="C1658">
            <v>41204018</v>
          </cell>
          <cell r="D1658" t="str">
            <v>Colimação individual - 1 por incidência planejada</v>
          </cell>
        </row>
        <row r="1659">
          <cell r="A1659">
            <v>41204026</v>
          </cell>
          <cell r="B1659">
            <v>22</v>
          </cell>
          <cell r="C1659">
            <v>41204026</v>
          </cell>
          <cell r="D1659" t="str">
            <v xml:space="preserve">Filme de verificação (cheque-filme) - 1 por incidência planejada/semana - filme a parte </v>
          </cell>
        </row>
        <row r="1660">
          <cell r="A1660">
            <v>41204034</v>
          </cell>
          <cell r="B1660">
            <v>22</v>
          </cell>
          <cell r="C1660">
            <v>41204034</v>
          </cell>
          <cell r="D1660" t="str">
            <v>Planejamento de tratamento computadorizado - 1 por volume tratado</v>
          </cell>
        </row>
        <row r="1661">
          <cell r="A1661">
            <v>41204042</v>
          </cell>
          <cell r="B1661">
            <v>22</v>
          </cell>
          <cell r="C1661">
            <v>41204042</v>
          </cell>
          <cell r="D1661" t="str">
            <v>Planejamento de tratamento computadorizado tridimensional - 1 por volume tratado</v>
          </cell>
        </row>
        <row r="1662">
          <cell r="A1662">
            <v>41204050</v>
          </cell>
          <cell r="B1662">
            <v>22</v>
          </cell>
          <cell r="C1662">
            <v>41204050</v>
          </cell>
          <cell r="D1662" t="str">
            <v>Planejamento de tratamento simples (NÃO computadorizado) - 1 por volume tratado</v>
          </cell>
        </row>
        <row r="1663">
          <cell r="A1663">
            <v>41204069</v>
          </cell>
          <cell r="B1663">
            <v>22</v>
          </cell>
          <cell r="C1663">
            <v>41204069</v>
          </cell>
          <cell r="D1663" t="str">
            <v>Simulação de tratamento complexa (com tomografia e com contraste) - 1 por volume tratado</v>
          </cell>
        </row>
        <row r="1664">
          <cell r="A1664">
            <v>41204077</v>
          </cell>
          <cell r="B1664">
            <v>22</v>
          </cell>
          <cell r="C1664">
            <v>41204077</v>
          </cell>
          <cell r="D1664" t="str">
            <v xml:space="preserve">Simulação de tratamento intermediária (com tomografia) - 1 por volume tratado </v>
          </cell>
        </row>
        <row r="1665">
          <cell r="A1665">
            <v>41204085</v>
          </cell>
          <cell r="B1665">
            <v>22</v>
          </cell>
          <cell r="C1665">
            <v>41204085</v>
          </cell>
          <cell r="D1665" t="str">
            <v xml:space="preserve">Simulação de tratamento simples (sem tomografia computadorizada) - 1 por volume tratado </v>
          </cell>
        </row>
        <row r="1666">
          <cell r="A1666">
            <v>41204093</v>
          </cell>
          <cell r="B1666">
            <v>22</v>
          </cell>
          <cell r="C1666">
            <v>41204093</v>
          </cell>
          <cell r="D1666" t="str">
            <v xml:space="preserve">Sistemas de imobilização - cabeça (máscaras) ou membros - 1 por tratamento </v>
          </cell>
        </row>
        <row r="1667">
          <cell r="A1667">
            <v>41204107</v>
          </cell>
          <cell r="B1667">
            <v>22</v>
          </cell>
          <cell r="C1667">
            <v>41204107</v>
          </cell>
          <cell r="D1667" t="str">
            <v>Sistemas de imobilização - tórax, abdome ou pélvis - 1 por tratamento</v>
          </cell>
        </row>
        <row r="1668">
          <cell r="A1668">
            <v>41205014</v>
          </cell>
          <cell r="B1668">
            <v>22</v>
          </cell>
          <cell r="C1668">
            <v>41205014</v>
          </cell>
          <cell r="D1668" t="str">
            <v>Braquiterapia endoluminal de alta taxa de dose (BATD) - por inserção</v>
          </cell>
        </row>
        <row r="1669">
          <cell r="A1669">
            <v>41205022</v>
          </cell>
          <cell r="B1669">
            <v>22</v>
          </cell>
          <cell r="C1669">
            <v>41205022</v>
          </cell>
          <cell r="D1669" t="str">
            <v>Braquiterapia endoluminal de baixa taxa de dose (BBTD) - por inserção</v>
          </cell>
        </row>
        <row r="1670">
          <cell r="A1670">
            <v>41205030</v>
          </cell>
          <cell r="B1670">
            <v>22</v>
          </cell>
          <cell r="C1670">
            <v>41205030</v>
          </cell>
          <cell r="D1670" t="str">
            <v xml:space="preserve">Braquiterapia intersticial de alta taxa de dose (BATD) - por inserção </v>
          </cell>
        </row>
        <row r="1671">
          <cell r="A1671">
            <v>41205049</v>
          </cell>
          <cell r="B1671">
            <v>22</v>
          </cell>
          <cell r="C1671">
            <v>41205049</v>
          </cell>
          <cell r="D1671" t="str">
            <v>Braquiterapia intersticial de baixa taxa de dose (BBTD) - com Césio - por inserção</v>
          </cell>
        </row>
        <row r="1672">
          <cell r="A1672">
            <v>41205057</v>
          </cell>
          <cell r="B1672">
            <v>22</v>
          </cell>
          <cell r="C1672">
            <v>41205057</v>
          </cell>
          <cell r="D1672" t="str">
            <v xml:space="preserve">Braquiterapia intersticial de baixa taxa de dose (BBTD) permanente de próstata - por tratamento </v>
          </cell>
        </row>
        <row r="1673">
          <cell r="A1673">
            <v>41205065</v>
          </cell>
          <cell r="B1673">
            <v>22</v>
          </cell>
          <cell r="C1673">
            <v>41205065</v>
          </cell>
          <cell r="D1673" t="str">
            <v>Braquiterapia intersticial de baixa taxa de dose (BBTD) com ouro, irídio ou iodo - por tratamento</v>
          </cell>
        </row>
        <row r="1674">
          <cell r="A1674">
            <v>41205073</v>
          </cell>
          <cell r="B1674">
            <v>22</v>
          </cell>
          <cell r="C1674">
            <v>41205073</v>
          </cell>
          <cell r="D1674" t="str">
            <v>Braquiterapia intracavitária de alta taxa de dose (BATD) - por inserção</v>
          </cell>
        </row>
        <row r="1675">
          <cell r="A1675">
            <v>41205081</v>
          </cell>
          <cell r="B1675">
            <v>22</v>
          </cell>
          <cell r="C1675">
            <v>41205081</v>
          </cell>
          <cell r="D1675" t="str">
            <v>Braquiterapia intracavitária de baixa taxa de dose (BBTD) com Césio - por inserção</v>
          </cell>
        </row>
        <row r="1676">
          <cell r="A1676">
            <v>41205090</v>
          </cell>
          <cell r="B1676">
            <v>22</v>
          </cell>
          <cell r="C1676">
            <v>41205090</v>
          </cell>
          <cell r="D1676" t="str">
            <v>Braquiterapia oftálmica de baixa taxa de dose (BBTD) - por inserção</v>
          </cell>
        </row>
        <row r="1677">
          <cell r="A1677">
            <v>41205103</v>
          </cell>
          <cell r="B1677">
            <v>22</v>
          </cell>
          <cell r="C1677">
            <v>41205103</v>
          </cell>
          <cell r="D1677" t="str">
            <v>Braquiterapia por moldagem ou contato de baixa taxa de dose (BBTD) com Césio - por inserção</v>
          </cell>
        </row>
        <row r="1678">
          <cell r="A1678">
            <v>41205111</v>
          </cell>
          <cell r="B1678">
            <v>22</v>
          </cell>
          <cell r="C1678">
            <v>41205111</v>
          </cell>
          <cell r="D1678" t="str">
            <v>Braquiterapia por moldagem ou contato de baixa taxa de dose (BBTD) com ouro, irídio ou iodo - por tratamento</v>
          </cell>
        </row>
        <row r="1679">
          <cell r="A1679">
            <v>41205120</v>
          </cell>
          <cell r="B1679">
            <v>22</v>
          </cell>
          <cell r="C1679">
            <v>41205120</v>
          </cell>
          <cell r="D1679" t="str">
            <v>Braquiterapia por moldagem ou contato, de alta taxa de dose (BATD) - por inserção</v>
          </cell>
        </row>
        <row r="1680">
          <cell r="A1680">
            <v>41206010</v>
          </cell>
          <cell r="B1680">
            <v>22</v>
          </cell>
          <cell r="C1680">
            <v>41206010</v>
          </cell>
          <cell r="D1680" t="str">
            <v xml:space="preserve">Filme de verificação (cheque-filme) de braquiterapia - 2 por inserção - filme à parte </v>
          </cell>
        </row>
        <row r="1681">
          <cell r="A1681">
            <v>41206029</v>
          </cell>
          <cell r="B1681">
            <v>22</v>
          </cell>
          <cell r="C1681">
            <v>41206029</v>
          </cell>
          <cell r="D1681" t="str">
            <v>Colocação ou retirada da placa oftálmica - 1 colocação e 1 retirada por tratamento</v>
          </cell>
        </row>
        <row r="1682">
          <cell r="A1682">
            <v>41206037</v>
          </cell>
          <cell r="B1682">
            <v>22</v>
          </cell>
          <cell r="C1682">
            <v>41206037</v>
          </cell>
          <cell r="D1682" t="str">
            <v xml:space="preserve">Colocação ou retirada dos cateteres - 1 colocação e 1 retirada por inserção </v>
          </cell>
        </row>
        <row r="1683">
          <cell r="A1683">
            <v>41206045</v>
          </cell>
          <cell r="B1683">
            <v>22</v>
          </cell>
          <cell r="C1683">
            <v>41206045</v>
          </cell>
          <cell r="D1683" t="str">
            <v>Planejamento computadorizado de braquiterapia - 1 por inserção</v>
          </cell>
        </row>
        <row r="1684">
          <cell r="A1684">
            <v>41206053</v>
          </cell>
          <cell r="B1684">
            <v>22</v>
          </cell>
          <cell r="C1684">
            <v>41206053</v>
          </cell>
          <cell r="D1684" t="str">
            <v>Planejamento computadorizado tridimensional de braquiterapia - 1 por inserção</v>
          </cell>
        </row>
        <row r="1685">
          <cell r="A1685">
            <v>41206061</v>
          </cell>
          <cell r="B1685">
            <v>22</v>
          </cell>
          <cell r="C1685">
            <v>41206061</v>
          </cell>
          <cell r="D1685" t="str">
            <v>Planejamento NÃO-computadorizado de braquiterapia - 1 por inserção</v>
          </cell>
        </row>
        <row r="1686">
          <cell r="A1686">
            <v>41206070</v>
          </cell>
          <cell r="B1686">
            <v>22</v>
          </cell>
          <cell r="C1686">
            <v>41206070</v>
          </cell>
          <cell r="D1686" t="str">
            <v>Simulação de braquiterapia - 1 por inserção</v>
          </cell>
        </row>
        <row r="1687">
          <cell r="A1687">
            <v>41301013</v>
          </cell>
          <cell r="B1687">
            <v>22</v>
          </cell>
          <cell r="C1687">
            <v>41301013</v>
          </cell>
          <cell r="D1687" t="str">
            <v>Angiofluoresceinografia - monocular</v>
          </cell>
        </row>
        <row r="1688">
          <cell r="A1688">
            <v>41301021</v>
          </cell>
          <cell r="B1688">
            <v>22</v>
          </cell>
          <cell r="C1688">
            <v>41301021</v>
          </cell>
          <cell r="D1688" t="str">
            <v>Angiografia com indocianina verde - monocular</v>
          </cell>
        </row>
        <row r="1689">
          <cell r="A1689">
            <v>41301030</v>
          </cell>
          <cell r="B1689">
            <v>22</v>
          </cell>
          <cell r="C1689">
            <v>41301030</v>
          </cell>
          <cell r="D1689" t="str">
            <v>Avaliação órbito-palpebral-exoftalmometria - binocular</v>
          </cell>
        </row>
        <row r="1690">
          <cell r="A1690">
            <v>41301048</v>
          </cell>
          <cell r="B1690">
            <v>22</v>
          </cell>
          <cell r="C1690">
            <v>41301048</v>
          </cell>
          <cell r="D1690" t="str">
            <v>Bioimpedanciometria (ambulatorial) exame</v>
          </cell>
        </row>
        <row r="1691">
          <cell r="A1691">
            <v>41301056</v>
          </cell>
          <cell r="B1691">
            <v>22</v>
          </cell>
          <cell r="C1691">
            <v>41301056</v>
          </cell>
          <cell r="D1691" t="str">
            <v>Biópsia do vilo corial</v>
          </cell>
        </row>
        <row r="1692">
          <cell r="A1692">
            <v>41301064</v>
          </cell>
          <cell r="B1692">
            <v>22</v>
          </cell>
          <cell r="C1692">
            <v>41301064</v>
          </cell>
          <cell r="D1692" t="str">
            <v>Calorimetria indireta (ambulatorial) exame</v>
          </cell>
        </row>
        <row r="1693">
          <cell r="A1693">
            <v>41301072</v>
          </cell>
          <cell r="B1693">
            <v>22</v>
          </cell>
          <cell r="C1693">
            <v>41301072</v>
          </cell>
          <cell r="D1693" t="str">
            <v>Campimetria manual - monocular</v>
          </cell>
        </row>
        <row r="1694">
          <cell r="A1694">
            <v>41301080</v>
          </cell>
          <cell r="B1694">
            <v>22</v>
          </cell>
          <cell r="C1694">
            <v>41301080</v>
          </cell>
          <cell r="D1694" t="str">
            <v>Ceratoscopia computadorizada - monocular</v>
          </cell>
        </row>
        <row r="1695">
          <cell r="A1695">
            <v>41301099</v>
          </cell>
          <cell r="B1695">
            <v>22</v>
          </cell>
          <cell r="C1695">
            <v>41301099</v>
          </cell>
          <cell r="D1695" t="str">
            <v>Coleta de material cérvico-vaginal</v>
          </cell>
        </row>
        <row r="1696">
          <cell r="A1696">
            <v>41301102</v>
          </cell>
          <cell r="B1696">
            <v>22</v>
          </cell>
          <cell r="C1696">
            <v>41301102</v>
          </cell>
          <cell r="D1696" t="str">
            <v>Colposcopia (cérvice uterina e vagina)</v>
          </cell>
        </row>
        <row r="1697">
          <cell r="A1697">
            <v>41301110</v>
          </cell>
          <cell r="B1697">
            <v>22</v>
          </cell>
          <cell r="C1697">
            <v>41301110</v>
          </cell>
          <cell r="D1697" t="str">
            <v>Cordocentese</v>
          </cell>
        </row>
        <row r="1698">
          <cell r="A1698">
            <v>41301129</v>
          </cell>
          <cell r="B1698">
            <v>22</v>
          </cell>
          <cell r="C1698">
            <v>41301129</v>
          </cell>
          <cell r="D1698" t="str">
            <v>Curva tensional diária - binocular</v>
          </cell>
        </row>
        <row r="1699">
          <cell r="A1699">
            <v>41301145</v>
          </cell>
          <cell r="B1699">
            <v>22</v>
          </cell>
          <cell r="C1699">
            <v>41301145</v>
          </cell>
          <cell r="D1699" t="str">
            <v>Ereção fármaco-induzida</v>
          </cell>
        </row>
        <row r="1700">
          <cell r="A1700">
            <v>41301153</v>
          </cell>
          <cell r="B1700">
            <v>22</v>
          </cell>
          <cell r="C1700">
            <v>41301153</v>
          </cell>
          <cell r="D1700" t="str">
            <v>Estéreo-foto de papila - monocular</v>
          </cell>
        </row>
        <row r="1701">
          <cell r="A1701">
            <v>41301161</v>
          </cell>
          <cell r="B1701">
            <v>22</v>
          </cell>
          <cell r="C1701">
            <v>41301161</v>
          </cell>
          <cell r="D1701" t="str">
            <v>Estesiometria (por membro)</v>
          </cell>
        </row>
        <row r="1702">
          <cell r="A1702">
            <v>41301170</v>
          </cell>
          <cell r="B1702">
            <v>22</v>
          </cell>
          <cell r="C1702">
            <v>41301170</v>
          </cell>
          <cell r="D1702" t="str">
            <v xml:space="preserve">Avaliação de vias lacrimais (Teste de Schirmer) - monocular </v>
          </cell>
        </row>
        <row r="1703">
          <cell r="A1703">
            <v>41301188</v>
          </cell>
          <cell r="B1703">
            <v>22</v>
          </cell>
          <cell r="C1703">
            <v>41301188</v>
          </cell>
          <cell r="D1703" t="str">
            <v>Exame a fresco do conteúdo vaginal e cervical</v>
          </cell>
        </row>
        <row r="1704">
          <cell r="A1704">
            <v>41301200</v>
          </cell>
          <cell r="B1704">
            <v>22</v>
          </cell>
          <cell r="C1704">
            <v>41301200</v>
          </cell>
          <cell r="D1704" t="str">
            <v>Exame de motilidade ocular (teste ortóptico) - binocular</v>
          </cell>
        </row>
        <row r="1705">
          <cell r="A1705">
            <v>41301218</v>
          </cell>
          <cell r="B1705">
            <v>22</v>
          </cell>
          <cell r="C1705">
            <v>41301218</v>
          </cell>
          <cell r="D1705" t="str">
            <v>Exame micológico - cultura e identificação de colônia</v>
          </cell>
        </row>
        <row r="1706">
          <cell r="A1706">
            <v>41301226</v>
          </cell>
          <cell r="B1706">
            <v>22</v>
          </cell>
          <cell r="C1706">
            <v>41301226</v>
          </cell>
          <cell r="D1706" t="str">
            <v>Exame micológico direto (por local)</v>
          </cell>
        </row>
        <row r="1707">
          <cell r="A1707">
            <v>41301242</v>
          </cell>
          <cell r="B1707">
            <v>22</v>
          </cell>
          <cell r="C1707">
            <v>41301242</v>
          </cell>
          <cell r="D1707" t="str">
            <v>Gonioscopia - binocular</v>
          </cell>
        </row>
        <row r="1708">
          <cell r="A1708">
            <v>41301250</v>
          </cell>
          <cell r="B1708">
            <v>22</v>
          </cell>
          <cell r="C1708">
            <v>41301250</v>
          </cell>
          <cell r="D1708" t="str">
            <v>Mapeamento de retina (oftalmoscopia indireta) - monocular</v>
          </cell>
        </row>
        <row r="1709">
          <cell r="A1709">
            <v>41301269</v>
          </cell>
          <cell r="B1709">
            <v>22</v>
          </cell>
          <cell r="C1709">
            <v>41301269</v>
          </cell>
          <cell r="D1709" t="str">
            <v>Microscopia especular de córnea - monocular</v>
          </cell>
        </row>
        <row r="1710">
          <cell r="A1710">
            <v>41301277</v>
          </cell>
          <cell r="B1710">
            <v>22</v>
          </cell>
          <cell r="C1710">
            <v>41301277</v>
          </cell>
          <cell r="D1710" t="str">
            <v>Oftalmodinamometria - monocular</v>
          </cell>
        </row>
        <row r="1711">
          <cell r="A1711">
            <v>41301285</v>
          </cell>
          <cell r="B1711">
            <v>22</v>
          </cell>
          <cell r="C1711">
            <v>41301285</v>
          </cell>
          <cell r="D1711" t="str">
            <v>Peniscopia (inclui bolsa escrotal)</v>
          </cell>
        </row>
        <row r="1712">
          <cell r="A1712">
            <v>41301307</v>
          </cell>
          <cell r="B1712">
            <v>22</v>
          </cell>
          <cell r="C1712">
            <v>41301307</v>
          </cell>
          <cell r="D1712" t="str">
            <v>Potencial de acuidade visual - monocular</v>
          </cell>
        </row>
        <row r="1713">
          <cell r="A1713">
            <v>41301315</v>
          </cell>
          <cell r="B1713">
            <v>22</v>
          </cell>
          <cell r="C1713">
            <v>41301315</v>
          </cell>
          <cell r="D1713" t="str">
            <v>Retinografia (só honorário) monocular</v>
          </cell>
        </row>
        <row r="1714">
          <cell r="A1714">
            <v>41301323</v>
          </cell>
          <cell r="B1714">
            <v>22</v>
          </cell>
          <cell r="C1714">
            <v>41301323</v>
          </cell>
          <cell r="D1714" t="str">
            <v>Tonometria - binocular</v>
          </cell>
        </row>
        <row r="1715">
          <cell r="A1715">
            <v>41301331</v>
          </cell>
          <cell r="B1715">
            <v>22</v>
          </cell>
          <cell r="C1715">
            <v>41301331</v>
          </cell>
          <cell r="D1715" t="str">
            <v>Tricograma</v>
          </cell>
        </row>
        <row r="1716">
          <cell r="A1716">
            <v>41301340</v>
          </cell>
          <cell r="B1716">
            <v>22</v>
          </cell>
          <cell r="C1716">
            <v>41301340</v>
          </cell>
          <cell r="D1716" t="str">
            <v>Urodinâmica completa</v>
          </cell>
        </row>
        <row r="1717">
          <cell r="A1717">
            <v>41301358</v>
          </cell>
          <cell r="B1717">
            <v>22</v>
          </cell>
          <cell r="C1717">
            <v>41301358</v>
          </cell>
          <cell r="D1717" t="str">
            <v>Urofluxometria</v>
          </cell>
        </row>
        <row r="1718">
          <cell r="A1718">
            <v>41301366</v>
          </cell>
          <cell r="B1718">
            <v>22</v>
          </cell>
          <cell r="C1718">
            <v>41301366</v>
          </cell>
          <cell r="D1718" t="str">
            <v>Visão subnormal - monocular</v>
          </cell>
        </row>
        <row r="1719">
          <cell r="A1719">
            <v>41301374</v>
          </cell>
          <cell r="B1719">
            <v>22</v>
          </cell>
          <cell r="C1719">
            <v>41301374</v>
          </cell>
          <cell r="D1719" t="str">
            <v>Vulvoscopia (vulva e períneo)</v>
          </cell>
        </row>
        <row r="1720">
          <cell r="A1720">
            <v>41301382</v>
          </cell>
          <cell r="B1720">
            <v>22</v>
          </cell>
          <cell r="C1720">
            <v>41301382</v>
          </cell>
          <cell r="D1720" t="str">
            <v>Capilaroscopia periungueal</v>
          </cell>
        </row>
        <row r="1721">
          <cell r="A1721">
            <v>41301390</v>
          </cell>
          <cell r="B1721">
            <v>22</v>
          </cell>
          <cell r="C1721">
            <v>41301390</v>
          </cell>
          <cell r="D1721" t="str">
            <v>Coleta de raspado dérmico em lesões e sítios específicos para baciloscopia (por sítio)</v>
          </cell>
        </row>
        <row r="1722">
          <cell r="A1722">
            <v>41301420</v>
          </cell>
          <cell r="B1722">
            <v>22</v>
          </cell>
          <cell r="C1722">
            <v>41301420</v>
          </cell>
          <cell r="D1722" t="str">
            <v>Biomicroscopia de fundo</v>
          </cell>
        </row>
        <row r="1723">
          <cell r="A1723">
            <v>41301439</v>
          </cell>
          <cell r="B1723">
            <v>22</v>
          </cell>
          <cell r="C1723">
            <v>41301439</v>
          </cell>
          <cell r="D1723" t="str">
            <v>Fundoscopia sob medríases - binocular</v>
          </cell>
        </row>
        <row r="1724">
          <cell r="A1724">
            <v>41301463</v>
          </cell>
          <cell r="B1724">
            <v>22</v>
          </cell>
          <cell r="C1724">
            <v>41301463</v>
          </cell>
          <cell r="D1724" t="str">
            <v>Triagem auditiva neonatal/infantil</v>
          </cell>
        </row>
        <row r="1725">
          <cell r="A1725">
            <v>41301471</v>
          </cell>
          <cell r="B1725">
            <v>22</v>
          </cell>
          <cell r="C1725">
            <v>41301471</v>
          </cell>
          <cell r="D1725" t="str">
            <v>Teste do reflexo vermelho em recém nato (teste do olhinho)</v>
          </cell>
        </row>
        <row r="1726">
          <cell r="A1726">
            <v>41301528</v>
          </cell>
          <cell r="B1726">
            <v>22</v>
          </cell>
          <cell r="C1726">
            <v>41301528</v>
          </cell>
          <cell r="D1726" t="str">
            <v>Cauterização de alta frequência em sistema genital e reprodutor feminino</v>
          </cell>
        </row>
        <row r="1727">
          <cell r="A1727">
            <v>41301536</v>
          </cell>
          <cell r="B1727">
            <v>22</v>
          </cell>
          <cell r="C1727">
            <v>41301536</v>
          </cell>
          <cell r="D1727" t="str">
            <v>Colposcopia anal</v>
          </cell>
        </row>
        <row r="1728">
          <cell r="A1728">
            <v>41301544</v>
          </cell>
          <cell r="B1728">
            <v>22</v>
          </cell>
          <cell r="C1728">
            <v>41301544</v>
          </cell>
          <cell r="D1728" t="str">
            <v>Colposcopia por vídeo</v>
          </cell>
        </row>
        <row r="1729">
          <cell r="A1729">
            <v>41401069</v>
          </cell>
          <cell r="B1729">
            <v>22</v>
          </cell>
          <cell r="C1729">
            <v>41401069</v>
          </cell>
          <cell r="D1729" t="str">
            <v>Provas imuno-alérgicas para bactérias (por antígeno)</v>
          </cell>
        </row>
        <row r="1730">
          <cell r="A1730">
            <v>41401077</v>
          </cell>
          <cell r="B1730">
            <v>22</v>
          </cell>
          <cell r="C1730">
            <v>41401077</v>
          </cell>
          <cell r="D1730" t="str">
            <v>Provas imuno-alérgicas para fungos (por antígeno)</v>
          </cell>
        </row>
        <row r="1731">
          <cell r="A1731">
            <v>41401085</v>
          </cell>
          <cell r="B1731">
            <v>22</v>
          </cell>
          <cell r="C1731">
            <v>41401085</v>
          </cell>
          <cell r="D1731" t="str">
            <v>Teste da histamina (duas áreas testadas)</v>
          </cell>
        </row>
        <row r="1732">
          <cell r="A1732">
            <v>41401107</v>
          </cell>
          <cell r="B1732">
            <v>22</v>
          </cell>
          <cell r="C1732">
            <v>41401107</v>
          </cell>
          <cell r="D1732" t="str">
            <v>Teste de broncoprovocação</v>
          </cell>
        </row>
        <row r="1733">
          <cell r="A1733">
            <v>41401131</v>
          </cell>
          <cell r="B1733">
            <v>22</v>
          </cell>
          <cell r="C1733">
            <v>41401131</v>
          </cell>
          <cell r="D1733" t="str">
            <v>Teste de equilíbrio peritoneal (PET)</v>
          </cell>
        </row>
        <row r="1734">
          <cell r="A1734">
            <v>41401166</v>
          </cell>
          <cell r="B1734">
            <v>22</v>
          </cell>
          <cell r="C1734">
            <v>41401166</v>
          </cell>
          <cell r="D1734" t="str">
            <v>Teste de exercício em ergômetro com   realização  de gasometria arterial</v>
          </cell>
        </row>
        <row r="1735">
          <cell r="A1735">
            <v>41401174</v>
          </cell>
          <cell r="B1735">
            <v>22</v>
          </cell>
          <cell r="C1735">
            <v>41401174</v>
          </cell>
          <cell r="D1735" t="str">
            <v>Teste de exercício em ergômetro com  monitorização  da frequência cardíaca (com diretriz definida pela ANS - nº 68)</v>
          </cell>
        </row>
        <row r="1736">
          <cell r="A1736">
            <v>41401182</v>
          </cell>
          <cell r="B1736">
            <v>22</v>
          </cell>
          <cell r="C1736">
            <v>41401182</v>
          </cell>
          <cell r="D1736" t="str">
            <v>Teste de exercício em ergômetro com  monitorização  do eletrocardiograma (com diretriz definida pela ANS - nº 68)</v>
          </cell>
        </row>
        <row r="1737">
          <cell r="A1737">
            <v>41401190</v>
          </cell>
          <cell r="B1737">
            <v>22</v>
          </cell>
          <cell r="C1737">
            <v>41401190</v>
          </cell>
          <cell r="D1737" t="str">
            <v>Teste de exercício em ergômetro com medida de gases expirados (teste cardiopulmonar de exercício) com qualquer ergômetro</v>
          </cell>
        </row>
        <row r="1738">
          <cell r="A1738">
            <v>41401204</v>
          </cell>
          <cell r="B1738">
            <v>22</v>
          </cell>
          <cell r="C1738">
            <v>41401204</v>
          </cell>
          <cell r="D1738" t="str">
            <v>Teste de exercício em ergômetro com medida de gases expirados e eletrocardiograma</v>
          </cell>
        </row>
        <row r="1739">
          <cell r="A1739">
            <v>41401212</v>
          </cell>
          <cell r="B1739">
            <v>22</v>
          </cell>
          <cell r="C1739">
            <v>41401212</v>
          </cell>
          <cell r="D1739" t="str">
            <v>Teste de glicerol (com audiometria tonal limiar pré e pós)</v>
          </cell>
        </row>
        <row r="1740">
          <cell r="A1740">
            <v>41401220</v>
          </cell>
          <cell r="B1740">
            <v>22</v>
          </cell>
          <cell r="C1740">
            <v>41401220</v>
          </cell>
          <cell r="D1740" t="str">
            <v>Teste de glicerol (com eletrococleografia pré e pós)</v>
          </cell>
        </row>
        <row r="1741">
          <cell r="A1741">
            <v>41401239</v>
          </cell>
          <cell r="B1741">
            <v>22</v>
          </cell>
          <cell r="C1741">
            <v>41401239</v>
          </cell>
          <cell r="D1741" t="str">
            <v>Teste de Hilger para paralisia facial</v>
          </cell>
        </row>
        <row r="1742">
          <cell r="A1742">
            <v>41401247</v>
          </cell>
          <cell r="B1742">
            <v>22</v>
          </cell>
          <cell r="C1742">
            <v>41401247</v>
          </cell>
          <cell r="D1742" t="str">
            <v>Teste de Huhner</v>
          </cell>
        </row>
        <row r="1743">
          <cell r="A1743">
            <v>41401255</v>
          </cell>
          <cell r="B1743">
            <v>22</v>
          </cell>
          <cell r="C1743">
            <v>41401255</v>
          </cell>
          <cell r="D1743" t="str">
            <v>Teste de Mitsuda</v>
          </cell>
        </row>
        <row r="1744">
          <cell r="A1744">
            <v>41401263</v>
          </cell>
          <cell r="B1744">
            <v>22</v>
          </cell>
          <cell r="C1744">
            <v>41401263</v>
          </cell>
          <cell r="D1744" t="str">
            <v>Teste de prótese auditiva</v>
          </cell>
        </row>
        <row r="1745">
          <cell r="A1745">
            <v>41401271</v>
          </cell>
          <cell r="B1745">
            <v>22</v>
          </cell>
          <cell r="C1745">
            <v>41401271</v>
          </cell>
          <cell r="D1745" t="str">
            <v>Teste de sensibilidade de contraste ou de cores - monocular</v>
          </cell>
        </row>
        <row r="1746">
          <cell r="A1746">
            <v>41401298</v>
          </cell>
          <cell r="B1746">
            <v>22</v>
          </cell>
          <cell r="C1746">
            <v>41401298</v>
          </cell>
          <cell r="D1746" t="str">
            <v>Teste para broncoespasmo de exercício</v>
          </cell>
        </row>
        <row r="1747">
          <cell r="A1747">
            <v>41401301</v>
          </cell>
          <cell r="B1747">
            <v>22</v>
          </cell>
          <cell r="C1747">
            <v>41401301</v>
          </cell>
          <cell r="D1747" t="str">
            <v>Teste provocativo para glaucoma - binocular</v>
          </cell>
        </row>
        <row r="1748">
          <cell r="A1748">
            <v>41401360</v>
          </cell>
          <cell r="B1748">
            <v>22</v>
          </cell>
          <cell r="C1748">
            <v>41401360</v>
          </cell>
          <cell r="D1748" t="str">
            <v>Testes cutâneo-alérgicos para alérgenos da poeira</v>
          </cell>
        </row>
        <row r="1749">
          <cell r="A1749">
            <v>41401379</v>
          </cell>
          <cell r="B1749">
            <v>22</v>
          </cell>
          <cell r="C1749">
            <v>41401379</v>
          </cell>
          <cell r="D1749" t="str">
            <v>Testes cutâneo-alérgicos para alimentos</v>
          </cell>
        </row>
        <row r="1750">
          <cell r="A1750">
            <v>41401387</v>
          </cell>
          <cell r="B1750">
            <v>22</v>
          </cell>
          <cell r="C1750">
            <v>41401387</v>
          </cell>
          <cell r="D1750" t="str">
            <v>Testes cutâneo-alérgicos para fungos</v>
          </cell>
        </row>
        <row r="1751">
          <cell r="A1751">
            <v>41401395</v>
          </cell>
          <cell r="B1751">
            <v>22</v>
          </cell>
          <cell r="C1751">
            <v>41401395</v>
          </cell>
          <cell r="D1751" t="str">
            <v>Testes cutâneo-alérgicos para insetos hematófagos</v>
          </cell>
        </row>
        <row r="1752">
          <cell r="A1752">
            <v>41401409</v>
          </cell>
          <cell r="B1752">
            <v>22</v>
          </cell>
          <cell r="C1752">
            <v>41401409</v>
          </cell>
          <cell r="D1752" t="str">
            <v>Testes cutâneo-alérgicos para pólens</v>
          </cell>
        </row>
        <row r="1753">
          <cell r="A1753">
            <v>41401425</v>
          </cell>
          <cell r="B1753">
            <v>22</v>
          </cell>
          <cell r="C1753">
            <v>41401425</v>
          </cell>
          <cell r="D1753" t="str">
            <v>Testes de contato - até 30 substâncias</v>
          </cell>
        </row>
        <row r="1754">
          <cell r="A1754">
            <v>41401433</v>
          </cell>
          <cell r="B1754">
            <v>22</v>
          </cell>
          <cell r="C1754">
            <v>41401433</v>
          </cell>
          <cell r="D1754" t="str">
            <v>Testes de contato - por substância, acima de 30</v>
          </cell>
        </row>
        <row r="1755">
          <cell r="A1755">
            <v>41401441</v>
          </cell>
          <cell r="B1755">
            <v>22</v>
          </cell>
          <cell r="C1755">
            <v>41401441</v>
          </cell>
          <cell r="D1755" t="str">
            <v>Testes de contato por fotossensibilização - até 30 substâncias</v>
          </cell>
        </row>
        <row r="1756">
          <cell r="A1756">
            <v>41401450</v>
          </cell>
          <cell r="B1756">
            <v>22</v>
          </cell>
          <cell r="C1756">
            <v>41401450</v>
          </cell>
          <cell r="D1756" t="str">
            <v>Testes de contato por fotossensibilização - por substância, acima de 30</v>
          </cell>
        </row>
        <row r="1757">
          <cell r="A1757">
            <v>41401476</v>
          </cell>
          <cell r="B1757">
            <v>22</v>
          </cell>
          <cell r="C1757">
            <v>41401476</v>
          </cell>
          <cell r="D1757" t="str">
            <v>Testes vestibulares, com prova calórica, com eletronistagmografia</v>
          </cell>
        </row>
        <row r="1758">
          <cell r="A1758">
            <v>41401484</v>
          </cell>
          <cell r="B1758">
            <v>22</v>
          </cell>
          <cell r="C1758">
            <v>41401484</v>
          </cell>
          <cell r="D1758" t="str">
            <v>Testes vestibulares, com prova calórica, sem eletronistagmografia</v>
          </cell>
        </row>
        <row r="1759">
          <cell r="A1759">
            <v>41401492</v>
          </cell>
          <cell r="B1759">
            <v>22</v>
          </cell>
          <cell r="C1759">
            <v>41401492</v>
          </cell>
          <cell r="D1759" t="str">
            <v>Testes vestibulares, com vecto-eletronistagmografia</v>
          </cell>
        </row>
        <row r="1760">
          <cell r="A1760">
            <v>41401514</v>
          </cell>
          <cell r="B1760">
            <v>22</v>
          </cell>
          <cell r="C1760">
            <v>41401514</v>
          </cell>
          <cell r="D1760" t="str">
            <v>Oximetria NÃO invasiva</v>
          </cell>
        </row>
        <row r="1761">
          <cell r="A1761">
            <v>41401522</v>
          </cell>
          <cell r="B1761">
            <v>22</v>
          </cell>
          <cell r="C1761">
            <v>41401522</v>
          </cell>
          <cell r="D1761" t="str">
            <v>Teste cutâneo-alérgicos para látex</v>
          </cell>
        </row>
        <row r="1762">
          <cell r="A1762">
            <v>41401530</v>
          </cell>
          <cell r="B1762">
            <v>22</v>
          </cell>
          <cell r="C1762">
            <v>41401530</v>
          </cell>
          <cell r="D1762" t="str">
            <v>Teste cutâneo-alérgicos Epitelis de Animais</v>
          </cell>
        </row>
        <row r="1763">
          <cell r="A1763">
            <v>41401581</v>
          </cell>
          <cell r="B1763">
            <v>22</v>
          </cell>
          <cell r="C1763">
            <v>41401581</v>
          </cell>
          <cell r="D1763" t="str">
            <v>Teste de Heald</v>
          </cell>
        </row>
        <row r="1764">
          <cell r="A1764">
            <v>41401654</v>
          </cell>
          <cell r="B1764">
            <v>22</v>
          </cell>
          <cell r="C1764">
            <v>41401654</v>
          </cell>
          <cell r="D1764" t="str">
            <v>Teste de fluxo salivar</v>
          </cell>
        </row>
        <row r="1765">
          <cell r="A1765">
            <v>41401751</v>
          </cell>
          <cell r="B1765">
            <v>22</v>
          </cell>
          <cell r="C1765">
            <v>41401751</v>
          </cell>
          <cell r="D1765" t="str">
            <v>Teste de contato bateria cosméticos</v>
          </cell>
        </row>
        <row r="1766">
          <cell r="A1766">
            <v>41401760</v>
          </cell>
          <cell r="B1766">
            <v>22</v>
          </cell>
          <cell r="C1766">
            <v>41401760</v>
          </cell>
          <cell r="D1766" t="str">
            <v>Teste de contato bateria regional</v>
          </cell>
        </row>
        <row r="1767">
          <cell r="A1767">
            <v>41401778</v>
          </cell>
          <cell r="B1767">
            <v>22</v>
          </cell>
          <cell r="C1767">
            <v>41401778</v>
          </cell>
          <cell r="D1767" t="str">
            <v>Teste de contato bateria capilar</v>
          </cell>
        </row>
        <row r="1768">
          <cell r="A1768">
            <v>41401786</v>
          </cell>
          <cell r="B1768">
            <v>22</v>
          </cell>
          <cell r="C1768">
            <v>41401786</v>
          </cell>
          <cell r="D1768" t="str">
            <v>Teste de contato bateria unhas</v>
          </cell>
        </row>
        <row r="1769">
          <cell r="A1769">
            <v>41401794</v>
          </cell>
          <cell r="B1769">
            <v>22</v>
          </cell>
          <cell r="C1769">
            <v>41401794</v>
          </cell>
          <cell r="D1769" t="str">
            <v>Teste de contato bateria medicamentos/corticoides</v>
          </cell>
        </row>
        <row r="1770">
          <cell r="A1770">
            <v>41401808</v>
          </cell>
          <cell r="B1770">
            <v>22</v>
          </cell>
          <cell r="C1770">
            <v>41401808</v>
          </cell>
          <cell r="D1770" t="str">
            <v>Teste de contato bateria agentes ocupacionais</v>
          </cell>
        </row>
        <row r="1771">
          <cell r="A1771">
            <v>41501012</v>
          </cell>
          <cell r="B1771">
            <v>22</v>
          </cell>
          <cell r="C1771">
            <v>41501012</v>
          </cell>
          <cell r="D1771" t="str">
            <v>Biometria ultrassônica - monocular</v>
          </cell>
        </row>
        <row r="1772">
          <cell r="A1772">
            <v>41501020</v>
          </cell>
          <cell r="B1772">
            <v>22</v>
          </cell>
          <cell r="C1772">
            <v>41501020</v>
          </cell>
          <cell r="D1772" t="str">
            <v>Cavernosometria</v>
          </cell>
        </row>
        <row r="1773">
          <cell r="A1773">
            <v>41501047</v>
          </cell>
          <cell r="B1773">
            <v>22</v>
          </cell>
          <cell r="C1773">
            <v>41501047</v>
          </cell>
          <cell r="D1773" t="str">
            <v>Dopplermetria dos cordões espermáticos</v>
          </cell>
        </row>
        <row r="1774">
          <cell r="A1774">
            <v>41501063</v>
          </cell>
          <cell r="B1774">
            <v>22</v>
          </cell>
          <cell r="C1774">
            <v>41501063</v>
          </cell>
          <cell r="D1774" t="str">
            <v>Investigação ultrassônica com registro gráfico (qualquer área)</v>
          </cell>
        </row>
        <row r="1775">
          <cell r="A1775">
            <v>41501071</v>
          </cell>
          <cell r="B1775">
            <v>22</v>
          </cell>
          <cell r="C1775">
            <v>41501071</v>
          </cell>
          <cell r="D1775" t="str">
            <v>Investigação ultrassônica com teste de stress e com registro gráfico</v>
          </cell>
        </row>
        <row r="1776">
          <cell r="A1776">
            <v>41501080</v>
          </cell>
          <cell r="B1776">
            <v>22</v>
          </cell>
          <cell r="C1776">
            <v>41501080</v>
          </cell>
          <cell r="D1776" t="str">
            <v>Investigação ultrassônica com teste de stress e sem registro gráfico</v>
          </cell>
        </row>
        <row r="1777">
          <cell r="A1777">
            <v>41501098</v>
          </cell>
          <cell r="B1777">
            <v>22</v>
          </cell>
          <cell r="C1777">
            <v>41501098</v>
          </cell>
          <cell r="D1777" t="str">
            <v>Investigação ultrassônica com teste de stress em esteira e com registro gráfico</v>
          </cell>
        </row>
        <row r="1778">
          <cell r="A1778">
            <v>41501101</v>
          </cell>
          <cell r="B1778">
            <v>22</v>
          </cell>
          <cell r="C1778">
            <v>41501101</v>
          </cell>
          <cell r="D1778" t="str">
            <v>Investigação ultrassônica sem registro gráfico (qualquer área)</v>
          </cell>
        </row>
        <row r="1779">
          <cell r="A1779">
            <v>41501128</v>
          </cell>
          <cell r="B1779">
            <v>22</v>
          </cell>
          <cell r="C1779">
            <v>41501128</v>
          </cell>
          <cell r="D1779" t="str">
            <v>Paquimetria ultrassônica - monocular</v>
          </cell>
        </row>
        <row r="1780">
          <cell r="A1780">
            <v>41501144</v>
          </cell>
          <cell r="B1780">
            <v>22</v>
          </cell>
          <cell r="C1780">
            <v>41501144</v>
          </cell>
          <cell r="D1780" t="str">
            <v xml:space="preserve">Tomografia de coerência óptica -monocular (com diretriz definida pela ANS - nº 69) </v>
          </cell>
        </row>
        <row r="1781">
          <cell r="A1781">
            <v>41501195</v>
          </cell>
          <cell r="B1781">
            <v>22</v>
          </cell>
          <cell r="C1781">
            <v>41501195</v>
          </cell>
          <cell r="D1781" t="str">
            <v>Pletismografia (qualquer tipo) por lateralidade ou território</v>
          </cell>
        </row>
        <row r="1782">
          <cell r="A1782">
            <v>41501209</v>
          </cell>
          <cell r="B1782">
            <v>22</v>
          </cell>
          <cell r="C1782">
            <v>41501209</v>
          </cell>
          <cell r="D1782" t="str">
            <v>Medida de pressão hepática</v>
          </cell>
        </row>
        <row r="1783">
          <cell r="A1783">
            <v>41501268</v>
          </cell>
          <cell r="B1783">
            <v>22</v>
          </cell>
          <cell r="C1783">
            <v>41501268</v>
          </cell>
          <cell r="D1783" t="str">
            <v>Pressão arterial peniana</v>
          </cell>
        </row>
        <row r="1784">
          <cell r="A1784">
            <v>50000055</v>
          </cell>
          <cell r="B1784">
            <v>22</v>
          </cell>
          <cell r="C1784">
            <v>50000055</v>
          </cell>
          <cell r="D1784" t="str">
            <v xml:space="preserve">Consulta individual ambulatorial, em terapia ocupacional </v>
          </cell>
        </row>
        <row r="1785">
          <cell r="A1785">
            <v>50000071</v>
          </cell>
          <cell r="B1785">
            <v>22</v>
          </cell>
          <cell r="C1785">
            <v>50000071</v>
          </cell>
          <cell r="D1785" t="str">
            <v xml:space="preserve">Consulta individual hospitalar, em terapia ocupacional </v>
          </cell>
        </row>
        <row r="1786">
          <cell r="A1786">
            <v>50000080</v>
          </cell>
          <cell r="B1786">
            <v>22</v>
          </cell>
          <cell r="C1786">
            <v>50000080</v>
          </cell>
          <cell r="D1786" t="str">
            <v xml:space="preserve">Sessão individual ambulatorial, em terapia ocupacional </v>
          </cell>
        </row>
        <row r="1787">
          <cell r="A1787">
            <v>50000101</v>
          </cell>
          <cell r="B1787">
            <v>22</v>
          </cell>
          <cell r="C1787">
            <v>50000101</v>
          </cell>
          <cell r="D1787" t="str">
            <v xml:space="preserve">Sessão individual hospitalar, em terapia ocupacional </v>
          </cell>
        </row>
        <row r="1788">
          <cell r="A1788">
            <v>50000128</v>
          </cell>
          <cell r="B1788">
            <v>22</v>
          </cell>
          <cell r="C1788">
            <v>50000128</v>
          </cell>
          <cell r="D1788" t="str">
            <v xml:space="preserve">Sessão de terapia ocupacional em grupo </v>
          </cell>
        </row>
        <row r="1789">
          <cell r="A1789">
            <v>50000136</v>
          </cell>
          <cell r="B1789">
            <v>22</v>
          </cell>
          <cell r="C1789">
            <v>50000136</v>
          </cell>
          <cell r="D1789" t="str">
            <v xml:space="preserve">Sessão de terapia ocupacional para treinamento orteses, próteses e adaptações </v>
          </cell>
        </row>
        <row r="1790">
          <cell r="A1790">
            <v>50000144</v>
          </cell>
          <cell r="B1790">
            <v>22</v>
          </cell>
          <cell r="C1790">
            <v>50000144</v>
          </cell>
          <cell r="D1790" t="str">
            <v xml:space="preserve">Consulta ambulatorial em fisioterapia </v>
          </cell>
        </row>
        <row r="1791">
          <cell r="A1791">
            <v>50000160</v>
          </cell>
          <cell r="B1791" t="str">
            <v>22</v>
          </cell>
          <cell r="C1791">
            <v>50000160</v>
          </cell>
          <cell r="D1791" t="str">
            <v>Atendimento fisioterapeutico ambulatorial ao paciente com disfunção decorrente de alterações do sistema musculo-esqueletico</v>
          </cell>
        </row>
        <row r="1792">
          <cell r="A1792">
            <v>50000195</v>
          </cell>
          <cell r="B1792" t="str">
            <v>22</v>
          </cell>
          <cell r="C1792">
            <v>50000195</v>
          </cell>
          <cell r="D1792" t="str">
            <v>Atendimento fisioterapeutico ambulatorial ao paciente com disfunção decorrente de queimaduras</v>
          </cell>
        </row>
        <row r="1793">
          <cell r="A1793">
            <v>50000209</v>
          </cell>
          <cell r="B1793" t="str">
            <v>22</v>
          </cell>
          <cell r="C1793">
            <v>50000209</v>
          </cell>
          <cell r="D1793" t="str">
            <v>Atendimento fisioterapeutico ambulatorial ao paciente com disfunção decorrente de alterações do sistema linfatico e/ou vascular periferico</v>
          </cell>
        </row>
        <row r="1794">
          <cell r="A1794">
            <v>50000233</v>
          </cell>
          <cell r="B1794" t="str">
            <v>22</v>
          </cell>
          <cell r="C1794">
            <v>50000233</v>
          </cell>
          <cell r="D1794" t="str">
            <v>Atendimento fisioterapeutico ambulatorial para alterações inflamatorias e ou degenerativas do aparelho genito-urinario e reprodutor, e/ou proctológico</v>
          </cell>
        </row>
        <row r="1795">
          <cell r="A1795">
            <v>50000349</v>
          </cell>
          <cell r="B1795">
            <v>22</v>
          </cell>
          <cell r="C1795">
            <v>50000349</v>
          </cell>
          <cell r="D1795" t="str">
            <v xml:space="preserve">Consulta hospitalar em fisioterapia </v>
          </cell>
        </row>
        <row r="1796">
          <cell r="A1796">
            <v>50000365</v>
          </cell>
          <cell r="B1796" t="str">
            <v>22</v>
          </cell>
          <cell r="C1796">
            <v>50000365</v>
          </cell>
          <cell r="D1796" t="str">
            <v>Atendimento fisioterapeutico hospitalar ao paciente com disfunção decorrente de alterações do sistema musculo-esqueletico</v>
          </cell>
        </row>
        <row r="1797">
          <cell r="A1797">
            <v>50000381</v>
          </cell>
          <cell r="B1797" t="str">
            <v>22</v>
          </cell>
          <cell r="C1797">
            <v>50000381</v>
          </cell>
          <cell r="D1797" t="str">
            <v>Atendimento fisioterapeutico hospitalar ao paciente com disfunção decorrente de alterações do sistema cardiovascular</v>
          </cell>
        </row>
        <row r="1798">
          <cell r="A1798">
            <v>50000390</v>
          </cell>
          <cell r="B1798" t="str">
            <v>22</v>
          </cell>
          <cell r="C1798">
            <v>50000390</v>
          </cell>
          <cell r="D1798" t="str">
            <v>Atendimento fisioterapeutico hospitalar ao paciente com disfunção decorrente de queimaduras</v>
          </cell>
        </row>
        <row r="1799">
          <cell r="A1799">
            <v>50000403</v>
          </cell>
          <cell r="B1799" t="str">
            <v>22</v>
          </cell>
          <cell r="C1799">
            <v>50000403</v>
          </cell>
          <cell r="D1799" t="str">
            <v>Atendimento fisioterapeutico hospitalar ao paciente com disfunção decorente de alterações do sistema linfatico e/ou vascular periferico</v>
          </cell>
        </row>
        <row r="1800">
          <cell r="A1800">
            <v>50000454</v>
          </cell>
          <cell r="B1800" t="str">
            <v>22</v>
          </cell>
          <cell r="C1800">
            <v>50000454</v>
          </cell>
          <cell r="D1800" t="str">
            <v>Atendimento fisioterapeutico hospitalar para alterações inflamatorias e ou degenerativas do aparelho genito-urinario, reprodutor e/ou proctológico</v>
          </cell>
        </row>
        <row r="1801">
          <cell r="A1801">
            <v>50000462</v>
          </cell>
          <cell r="B1801">
            <v>22</v>
          </cell>
          <cell r="C1801">
            <v>50000462</v>
          </cell>
          <cell r="D1801" t="str">
            <v xml:space="preserve">Consulta em psicologia </v>
          </cell>
        </row>
        <row r="1802">
          <cell r="A1802">
            <v>50000470</v>
          </cell>
          <cell r="B1802">
            <v>22</v>
          </cell>
          <cell r="C1802">
            <v>50000470</v>
          </cell>
          <cell r="D1802" t="str">
            <v xml:space="preserve">Sessão de psicoterapia individual por psicólogo </v>
          </cell>
        </row>
        <row r="1803">
          <cell r="A1803">
            <v>50000489</v>
          </cell>
          <cell r="B1803">
            <v>22</v>
          </cell>
          <cell r="C1803">
            <v>50000489</v>
          </cell>
          <cell r="D1803" t="str">
            <v>Sessão de psicoterapia em grupo por psicólogo</v>
          </cell>
        </row>
        <row r="1804">
          <cell r="A1804">
            <v>50000560</v>
          </cell>
          <cell r="B1804">
            <v>22</v>
          </cell>
          <cell r="C1804">
            <v>50000560</v>
          </cell>
          <cell r="D1804" t="str">
            <v>Consulta ambulatorial por nutricionista (com diretriz definida pela ANS - nº 103)</v>
          </cell>
        </row>
        <row r="1805">
          <cell r="A1805">
            <v>50000586</v>
          </cell>
          <cell r="B1805">
            <v>22</v>
          </cell>
          <cell r="C1805">
            <v>50000586</v>
          </cell>
          <cell r="D1805" t="str">
            <v xml:space="preserve">Consulta individual ambulatorial de fonoaudiologia </v>
          </cell>
        </row>
        <row r="1806">
          <cell r="A1806">
            <v>50000608</v>
          </cell>
          <cell r="B1806">
            <v>22</v>
          </cell>
          <cell r="C1806">
            <v>50000608</v>
          </cell>
          <cell r="D1806" t="str">
            <v xml:space="preserve">Consulta individual hospitalar de fonoaudiologia </v>
          </cell>
        </row>
        <row r="1807">
          <cell r="A1807">
            <v>50000616</v>
          </cell>
          <cell r="B1807">
            <v>22</v>
          </cell>
          <cell r="C1807">
            <v>50000616</v>
          </cell>
          <cell r="D1807" t="str">
            <v xml:space="preserve">Sessão individual ambulatorial de fonoaudiologia </v>
          </cell>
        </row>
        <row r="1808">
          <cell r="A1808">
            <v>50000632</v>
          </cell>
          <cell r="B1808">
            <v>22</v>
          </cell>
          <cell r="C1808">
            <v>50000632</v>
          </cell>
          <cell r="D1808" t="str">
            <v xml:space="preserve">Sessão individual hospitalar de fonoaudiologia </v>
          </cell>
        </row>
        <row r="1809">
          <cell r="A1809">
            <v>50000713</v>
          </cell>
          <cell r="B1809">
            <v>22</v>
          </cell>
          <cell r="C1809">
            <v>50000713</v>
          </cell>
          <cell r="D1809" t="str">
            <v>Atendimento fisioterapeutico ambulatorial ao paciente independente ou com dependencia parcial, com disfunção decorrente de lesão do sistema nervoso central e/ou periferico</v>
          </cell>
        </row>
        <row r="1810">
          <cell r="A1810">
            <v>50000721</v>
          </cell>
          <cell r="B1810">
            <v>22</v>
          </cell>
          <cell r="C1810">
            <v>50000721</v>
          </cell>
          <cell r="D1810" t="str">
            <v>Atendimento fisioterapeutico ambulatorial ao paciente dependente com disfunção decorrente de lesão do sistema nervoso central e/ou periferico</v>
          </cell>
        </row>
        <row r="1811">
          <cell r="A1811">
            <v>50000730</v>
          </cell>
          <cell r="B1811">
            <v>22</v>
          </cell>
          <cell r="C1811">
            <v>50000730</v>
          </cell>
          <cell r="D1811" t="str">
            <v>Atendimento fisioterapeutico ambulatorial individual ao paciente com disfunção decorrente de alterações no sistema respiratorio</v>
          </cell>
        </row>
        <row r="1812">
          <cell r="A1812">
            <v>50000748</v>
          </cell>
          <cell r="B1812">
            <v>22</v>
          </cell>
          <cell r="C1812">
            <v>50000748</v>
          </cell>
          <cell r="D1812" t="str">
            <v>Atendimento fisioterapeutico ambulatorial em grupo aos pacientes com disfunção decorrente de alterações no sistema respiratório</v>
          </cell>
        </row>
        <row r="1813">
          <cell r="A1813">
            <v>50000756</v>
          </cell>
          <cell r="B1813">
            <v>22</v>
          </cell>
          <cell r="C1813">
            <v>50000756</v>
          </cell>
          <cell r="D1813" t="str">
            <v>Atendimento fisioterapeutico ambulatorial individual ao paciente com disfunção decorrente de alterações no sistema cardiovascular</v>
          </cell>
        </row>
        <row r="1814">
          <cell r="A1814">
            <v>50000764</v>
          </cell>
          <cell r="B1814">
            <v>22</v>
          </cell>
          <cell r="C1814">
            <v>50000764</v>
          </cell>
          <cell r="D1814" t="str">
            <v>Atendimento fisioterapeutico ambulatorial em grupo aos pacientes com disfunção decorrente de alterações no sistema cardiovascular</v>
          </cell>
        </row>
        <row r="1815">
          <cell r="A1815">
            <v>50000772</v>
          </cell>
          <cell r="B1815">
            <v>22</v>
          </cell>
          <cell r="C1815">
            <v>50000772</v>
          </cell>
          <cell r="D1815" t="str">
            <v>Atendimento fisioterapeutico ambulatorial individual por alterações endocrino-metabolicas</v>
          </cell>
        </row>
        <row r="1816">
          <cell r="A1816">
            <v>50000780</v>
          </cell>
          <cell r="B1816">
            <v>22</v>
          </cell>
          <cell r="C1816">
            <v>50000780</v>
          </cell>
          <cell r="D1816" t="str">
            <v>Atendimento fisioterapeutico ambulatorial em grupo por alterações endocrino-metabolicas</v>
          </cell>
        </row>
        <row r="1817">
          <cell r="A1817">
            <v>50000799</v>
          </cell>
          <cell r="B1817">
            <v>22</v>
          </cell>
          <cell r="C1817">
            <v>50000799</v>
          </cell>
          <cell r="D1817" t="str">
            <v>Atendimento fisioterapeutico hospitalar ao paciente independente ou com dependencia parcial, com disfunção decorrente de lesão do sistema nervoso central e/ou periferico</v>
          </cell>
        </row>
        <row r="1818">
          <cell r="A1818">
            <v>50000802</v>
          </cell>
          <cell r="B1818">
            <v>22</v>
          </cell>
          <cell r="C1818">
            <v>50000802</v>
          </cell>
          <cell r="D1818" t="str">
            <v>Atendimento fisioterapeutico hospitalar ao paciente dependente com disfunção decorrente de lesao do sistema nervoso central e/ou periferico</v>
          </cell>
        </row>
        <row r="1819">
          <cell r="A1819">
            <v>50000810</v>
          </cell>
          <cell r="B1819">
            <v>22</v>
          </cell>
          <cell r="C1819">
            <v>50000810</v>
          </cell>
          <cell r="D1819" t="str">
            <v>Atendimento fisioterapeutico hospitalar ao paciente com disfunção decorrente de alterações no sistema respiratório com assistencia ventilatória</v>
          </cell>
        </row>
        <row r="1820">
          <cell r="A1820">
            <v>50000829</v>
          </cell>
          <cell r="B1820">
            <v>22</v>
          </cell>
          <cell r="C1820">
            <v>50000829</v>
          </cell>
          <cell r="D1820" t="str">
            <v>Atendimento fisioterapeutico hospitalar ao paciente com disfunção decorrente de alterações no sistema respiratório sem assistencia ventilatória</v>
          </cell>
        </row>
        <row r="1821">
          <cell r="A1821">
            <v>50001000</v>
          </cell>
          <cell r="B1821">
            <v>22</v>
          </cell>
          <cell r="C1821">
            <v>50001000</v>
          </cell>
          <cell r="D1821" t="str">
            <v>Atendimento fisioterapeutico hospitalar ao paciente com disfunção decorrente de alterações no sistema respiratorio sem Assistencia Ventilatória Mecânica</v>
          </cell>
        </row>
        <row r="1822">
          <cell r="A1822">
            <v>50001019</v>
          </cell>
          <cell r="B1822">
            <v>22</v>
          </cell>
          <cell r="C1822">
            <v>50001019</v>
          </cell>
          <cell r="D1822" t="str">
            <v>Atendimento fisioterapeutico hospitalar ao paciente com disfunção decorrente de alterações no sistema respiratorio com Assistencia Ventilatória Mecânica</v>
          </cell>
        </row>
        <row r="1823">
          <cell r="A1823">
            <v>50001043</v>
          </cell>
          <cell r="B1823">
            <v>22</v>
          </cell>
          <cell r="C1823">
            <v>50001043</v>
          </cell>
          <cell r="D1823" t="str">
            <v>Atendimento fisioterapeutico hospitalar ao paciente com dependencia parcial com disfunção decorrente de lesão do sistema nervoso central e/ou periferico</v>
          </cell>
        </row>
        <row r="1824">
          <cell r="A1824">
            <v>50001051</v>
          </cell>
          <cell r="B1824">
            <v>22</v>
          </cell>
          <cell r="C1824">
            <v>50001051</v>
          </cell>
          <cell r="D1824" t="str">
            <v>Atendimento fisioterapeutico hospitalar ao paciente com dependencia toal com disfunção decorrente de lesao do sistema nervoso central e/ou periferico</v>
          </cell>
        </row>
        <row r="1825">
          <cell r="A1825">
            <v>50001060</v>
          </cell>
          <cell r="B1825">
            <v>22</v>
          </cell>
          <cell r="C1825">
            <v>50001060</v>
          </cell>
          <cell r="D1825" t="str">
            <v>Atendimento fisioterapeutico ambulatorial ao paciente com dependencia parcial com disfunção decorrente de lesão do sistema nervoso central e/ou periferico</v>
          </cell>
        </row>
        <row r="1826">
          <cell r="A1826">
            <v>50001078</v>
          </cell>
          <cell r="B1826">
            <v>22</v>
          </cell>
          <cell r="C1826">
            <v>50001078</v>
          </cell>
          <cell r="D1826" t="str">
            <v>Atendimento fisioterapeutico ambulatorial ao paciente com dependencia total com disfunção decorrente de lesão do sistema nervoso central e/ou periferico</v>
          </cell>
        </row>
        <row r="1827">
          <cell r="A1827">
            <v>50001183</v>
          </cell>
          <cell r="B1827" t="str">
            <v>22</v>
          </cell>
          <cell r="C1827">
            <v>50001183</v>
          </cell>
          <cell r="D1827" t="str">
            <v xml:space="preserve">Sessão em psicologia individual </v>
          </cell>
        </row>
        <row r="1828">
          <cell r="A1828">
            <v>50001191</v>
          </cell>
          <cell r="B1828" t="str">
            <v>22</v>
          </cell>
          <cell r="C1828">
            <v>50001191</v>
          </cell>
          <cell r="D1828" t="str">
            <v xml:space="preserve">Sessão em psicologia em grupo </v>
          </cell>
        </row>
        <row r="1829">
          <cell r="A1829">
            <v>50001205</v>
          </cell>
          <cell r="B1829" t="str">
            <v>22</v>
          </cell>
          <cell r="C1829">
            <v>50001205</v>
          </cell>
          <cell r="D1829" t="str">
            <v>Consulta com enfermeiro obstetra ou obstetriz  (com diretriz definida pela ANS - nº 135)</v>
          </cell>
        </row>
        <row r="1830">
          <cell r="A1830"/>
          <cell r="B1830"/>
          <cell r="C1830"/>
          <cell r="D1830"/>
        </row>
        <row r="1831">
          <cell r="A1831" t="str">
            <v>Aba "cobertos"</v>
          </cell>
          <cell r="B1831" t="str">
            <v>Procedimentos cobertos pela RN vigente. Será necessário autorização para todos os procedimentos sinalizados com Diretriz de Utilização da ANS, independente do valor do procedimento, exceto para os casos definidos pelo Colégio Nacional de Auditores e transferidos para a classificação de baixo risco.</v>
          </cell>
          <cell r="C1831"/>
          <cell r="D1831"/>
        </row>
        <row r="1832">
          <cell r="A1832"/>
          <cell r="B1832"/>
          <cell r="C1832"/>
          <cell r="D1832"/>
        </row>
        <row r="1833">
          <cell r="A1833"/>
          <cell r="B1833"/>
          <cell r="C1833"/>
          <cell r="D1833"/>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F2734-BE05-4142-A029-AD3C1048B6F2}">
  <sheetPr>
    <tabColor theme="9" tint="-0.249977111117893"/>
  </sheetPr>
  <dimension ref="A1:G1312"/>
  <sheetViews>
    <sheetView showGridLines="0" tabSelected="1" zoomScaleNormal="100" workbookViewId="0">
      <selection activeCell="E1170" sqref="E1170"/>
    </sheetView>
  </sheetViews>
  <sheetFormatPr defaultColWidth="28.25" defaultRowHeight="28.5" customHeight="1" x14ac:dyDescent="0.3"/>
  <cols>
    <col min="1" max="1" width="9" style="8" customWidth="1"/>
    <col min="2" max="2" width="13.375" style="9" customWidth="1"/>
    <col min="3" max="3" width="38.5" style="5" customWidth="1"/>
    <col min="4" max="4" width="16.625" style="10" customWidth="1"/>
    <col min="5" max="5" width="15.625" style="9" customWidth="1"/>
    <col min="6" max="6" width="38.5" style="5" customWidth="1"/>
    <col min="7" max="7" width="15.375" style="41" customWidth="1"/>
    <col min="8" max="16384" width="28.25" style="2"/>
  </cols>
  <sheetData>
    <row r="1" spans="1:7" ht="28.5" customHeight="1" x14ac:dyDescent="0.3">
      <c r="A1" s="28" t="s">
        <v>7</v>
      </c>
      <c r="B1" s="29"/>
      <c r="C1" s="30"/>
      <c r="D1" s="1"/>
      <c r="E1" s="44"/>
      <c r="F1" s="42"/>
      <c r="G1" s="40"/>
    </row>
    <row r="2" spans="1:7" ht="28.5" customHeight="1" thickBot="1" x14ac:dyDescent="0.35">
      <c r="A2" s="45" t="s">
        <v>960</v>
      </c>
      <c r="B2" s="46"/>
      <c r="C2" s="47"/>
      <c r="D2" s="1"/>
      <c r="E2" s="44"/>
      <c r="F2" s="43"/>
      <c r="G2" s="40"/>
    </row>
    <row r="3" spans="1:7" ht="28.5" customHeight="1" thickBot="1" x14ac:dyDescent="0.35">
      <c r="A3" s="74" t="s">
        <v>0</v>
      </c>
      <c r="B3" s="75"/>
      <c r="C3" s="75"/>
      <c r="D3" s="75"/>
      <c r="E3" s="75"/>
      <c r="F3" s="75"/>
      <c r="G3" s="76"/>
    </row>
    <row r="4" spans="1:7" s="5" customFormat="1" ht="28.5" customHeight="1" thickBot="1" x14ac:dyDescent="0.35">
      <c r="A4" s="3" t="s">
        <v>1</v>
      </c>
      <c r="B4" s="4" t="s">
        <v>2</v>
      </c>
      <c r="C4" s="4" t="s">
        <v>3</v>
      </c>
      <c r="D4" s="4" t="s">
        <v>4</v>
      </c>
      <c r="E4" s="4" t="s">
        <v>2</v>
      </c>
      <c r="F4" s="4" t="s">
        <v>3</v>
      </c>
      <c r="G4" s="4" t="s">
        <v>4</v>
      </c>
    </row>
    <row r="5" spans="1:7" ht="28.5" customHeight="1" x14ac:dyDescent="0.3">
      <c r="A5" s="11">
        <v>1</v>
      </c>
      <c r="B5" s="12">
        <v>10101012</v>
      </c>
      <c r="C5" s="13" t="s">
        <v>17</v>
      </c>
      <c r="D5" s="14" t="s">
        <v>561</v>
      </c>
      <c r="E5" s="12">
        <v>20101074</v>
      </c>
      <c r="F5" s="13" t="s">
        <v>379</v>
      </c>
      <c r="G5" s="15" t="s">
        <v>561</v>
      </c>
    </row>
    <row r="6" spans="1:7" ht="28.5" customHeight="1" x14ac:dyDescent="0.3">
      <c r="A6" s="6">
        <v>2</v>
      </c>
      <c r="B6" s="16">
        <v>10101012</v>
      </c>
      <c r="C6" s="17" t="s">
        <v>17</v>
      </c>
      <c r="D6" s="18" t="s">
        <v>561</v>
      </c>
      <c r="E6" s="16">
        <v>41401514</v>
      </c>
      <c r="F6" s="17" t="s">
        <v>787</v>
      </c>
      <c r="G6" s="19" t="s">
        <v>563</v>
      </c>
    </row>
    <row r="7" spans="1:7" ht="28.5" customHeight="1" x14ac:dyDescent="0.3">
      <c r="A7" s="6">
        <v>3</v>
      </c>
      <c r="B7" s="16">
        <v>10103031</v>
      </c>
      <c r="C7" s="17" t="s">
        <v>18</v>
      </c>
      <c r="D7" s="18" t="s">
        <v>561</v>
      </c>
      <c r="E7" s="16">
        <v>10103023</v>
      </c>
      <c r="F7" s="17" t="s">
        <v>380</v>
      </c>
      <c r="G7" s="19" t="s">
        <v>561</v>
      </c>
    </row>
    <row r="8" spans="1:7" ht="28.5" customHeight="1" x14ac:dyDescent="0.3">
      <c r="A8" s="6">
        <v>4</v>
      </c>
      <c r="B8" s="16">
        <v>10106014</v>
      </c>
      <c r="C8" s="17" t="s">
        <v>19</v>
      </c>
      <c r="D8" s="18" t="s">
        <v>561</v>
      </c>
      <c r="E8" s="16">
        <v>10101012</v>
      </c>
      <c r="F8" s="17" t="s">
        <v>17</v>
      </c>
      <c r="G8" s="19" t="s">
        <v>561</v>
      </c>
    </row>
    <row r="9" spans="1:7" ht="28.5" customHeight="1" x14ac:dyDescent="0.3">
      <c r="A9" s="6">
        <v>5</v>
      </c>
      <c r="B9" s="16">
        <v>10106014</v>
      </c>
      <c r="C9" s="17" t="s">
        <v>19</v>
      </c>
      <c r="D9" s="18" t="s">
        <v>561</v>
      </c>
      <c r="E9" s="16">
        <v>10102019</v>
      </c>
      <c r="F9" s="17" t="s">
        <v>377</v>
      </c>
      <c r="G9" s="19" t="s">
        <v>561</v>
      </c>
    </row>
    <row r="10" spans="1:7" ht="28.5" customHeight="1" x14ac:dyDescent="0.3">
      <c r="A10" s="6">
        <v>6</v>
      </c>
      <c r="B10" s="16">
        <v>10106146</v>
      </c>
      <c r="C10" s="17" t="s">
        <v>20</v>
      </c>
      <c r="D10" s="18" t="s">
        <v>562</v>
      </c>
      <c r="E10" s="16">
        <v>10101012</v>
      </c>
      <c r="F10" s="17" t="s">
        <v>17</v>
      </c>
      <c r="G10" s="19" t="s">
        <v>561</v>
      </c>
    </row>
    <row r="11" spans="1:7" ht="28.5" customHeight="1" x14ac:dyDescent="0.3">
      <c r="A11" s="6">
        <v>7</v>
      </c>
      <c r="B11" s="16">
        <v>10106146</v>
      </c>
      <c r="C11" s="17" t="s">
        <v>20</v>
      </c>
      <c r="D11" s="18" t="s">
        <v>562</v>
      </c>
      <c r="E11" s="16">
        <v>10101039</v>
      </c>
      <c r="F11" s="17" t="s">
        <v>381</v>
      </c>
      <c r="G11" s="19" t="s">
        <v>561</v>
      </c>
    </row>
    <row r="12" spans="1:7" ht="28.5" customHeight="1" x14ac:dyDescent="0.3">
      <c r="A12" s="6">
        <v>8</v>
      </c>
      <c r="B12" s="16">
        <v>20103026</v>
      </c>
      <c r="C12" s="17" t="s">
        <v>571</v>
      </c>
      <c r="D12" s="18" t="s">
        <v>563</v>
      </c>
      <c r="E12" s="16">
        <v>20103042</v>
      </c>
      <c r="F12" s="17" t="s">
        <v>788</v>
      </c>
      <c r="G12" s="19" t="s">
        <v>563</v>
      </c>
    </row>
    <row r="13" spans="1:7" ht="28.5" customHeight="1" x14ac:dyDescent="0.3">
      <c r="A13" s="6">
        <v>9</v>
      </c>
      <c r="B13" s="16">
        <v>20103034</v>
      </c>
      <c r="C13" s="17" t="s">
        <v>572</v>
      </c>
      <c r="D13" s="18" t="s">
        <v>563</v>
      </c>
      <c r="E13" s="16">
        <v>20103050</v>
      </c>
      <c r="F13" s="17" t="s">
        <v>789</v>
      </c>
      <c r="G13" s="19" t="s">
        <v>563</v>
      </c>
    </row>
    <row r="14" spans="1:7" ht="28.5" customHeight="1" x14ac:dyDescent="0.3">
      <c r="A14" s="6">
        <v>10</v>
      </c>
      <c r="B14" s="16">
        <v>20103182</v>
      </c>
      <c r="C14" s="17" t="s">
        <v>573</v>
      </c>
      <c r="D14" s="18" t="s">
        <v>563</v>
      </c>
      <c r="E14" s="16">
        <v>20103506</v>
      </c>
      <c r="F14" s="17" t="s">
        <v>790</v>
      </c>
      <c r="G14" s="19" t="s">
        <v>563</v>
      </c>
    </row>
    <row r="15" spans="1:7" ht="28.5" customHeight="1" x14ac:dyDescent="0.3">
      <c r="A15" s="6">
        <v>11</v>
      </c>
      <c r="B15" s="16">
        <v>20103255</v>
      </c>
      <c r="C15" s="17" t="s">
        <v>574</v>
      </c>
      <c r="D15" s="18" t="s">
        <v>563</v>
      </c>
      <c r="E15" s="16">
        <v>20103247</v>
      </c>
      <c r="F15" s="17" t="s">
        <v>791</v>
      </c>
      <c r="G15" s="19" t="s">
        <v>563</v>
      </c>
    </row>
    <row r="16" spans="1:7" ht="28.5" customHeight="1" x14ac:dyDescent="0.3">
      <c r="A16" s="6">
        <v>12</v>
      </c>
      <c r="B16" s="16">
        <v>20103280</v>
      </c>
      <c r="C16" s="17" t="s">
        <v>575</v>
      </c>
      <c r="D16" s="18" t="s">
        <v>563</v>
      </c>
      <c r="E16" s="16">
        <v>20103263</v>
      </c>
      <c r="F16" s="17" t="s">
        <v>792</v>
      </c>
      <c r="G16" s="19" t="s">
        <v>563</v>
      </c>
    </row>
    <row r="17" spans="1:7" ht="28.5" customHeight="1" x14ac:dyDescent="0.3">
      <c r="A17" s="6">
        <v>13</v>
      </c>
      <c r="B17" s="16">
        <v>20103280</v>
      </c>
      <c r="C17" s="17" t="s">
        <v>575</v>
      </c>
      <c r="D17" s="18" t="s">
        <v>563</v>
      </c>
      <c r="E17" s="16">
        <v>20103271</v>
      </c>
      <c r="F17" s="17" t="s">
        <v>793</v>
      </c>
      <c r="G17" s="19" t="s">
        <v>563</v>
      </c>
    </row>
    <row r="18" spans="1:7" ht="28.5" customHeight="1" x14ac:dyDescent="0.3">
      <c r="A18" s="6">
        <v>14</v>
      </c>
      <c r="B18" s="16">
        <v>20103301</v>
      </c>
      <c r="C18" s="17" t="s">
        <v>21</v>
      </c>
      <c r="D18" s="18" t="s">
        <v>561</v>
      </c>
      <c r="E18" s="16">
        <v>31601014</v>
      </c>
      <c r="F18" s="17" t="s">
        <v>382</v>
      </c>
      <c r="G18" s="19" t="s">
        <v>562</v>
      </c>
    </row>
    <row r="19" spans="1:7" ht="28.5" customHeight="1" x14ac:dyDescent="0.3">
      <c r="A19" s="6">
        <v>15</v>
      </c>
      <c r="B19" s="16">
        <v>20103310</v>
      </c>
      <c r="C19" s="17" t="s">
        <v>576</v>
      </c>
      <c r="D19" s="18" t="s">
        <v>563</v>
      </c>
      <c r="E19" s="16">
        <v>20103328</v>
      </c>
      <c r="F19" s="17" t="s">
        <v>794</v>
      </c>
      <c r="G19" s="19" t="s">
        <v>563</v>
      </c>
    </row>
    <row r="20" spans="1:7" ht="28.5" customHeight="1" x14ac:dyDescent="0.3">
      <c r="A20" s="6">
        <v>16</v>
      </c>
      <c r="B20" s="16">
        <v>20103360</v>
      </c>
      <c r="C20" s="17" t="s">
        <v>577</v>
      </c>
      <c r="D20" s="18" t="s">
        <v>563</v>
      </c>
      <c r="E20" s="16">
        <v>20103220</v>
      </c>
      <c r="F20" s="17" t="s">
        <v>795</v>
      </c>
      <c r="G20" s="19" t="s">
        <v>563</v>
      </c>
    </row>
    <row r="21" spans="1:7" ht="28.5" customHeight="1" x14ac:dyDescent="0.3">
      <c r="A21" s="6">
        <v>17</v>
      </c>
      <c r="B21" s="16">
        <v>20103387</v>
      </c>
      <c r="C21" s="17" t="s">
        <v>578</v>
      </c>
      <c r="D21" s="18" t="s">
        <v>563</v>
      </c>
      <c r="E21" s="16">
        <v>20103395</v>
      </c>
      <c r="F21" s="17" t="s">
        <v>796</v>
      </c>
      <c r="G21" s="19" t="s">
        <v>563</v>
      </c>
    </row>
    <row r="22" spans="1:7" ht="28.5" customHeight="1" x14ac:dyDescent="0.3">
      <c r="A22" s="6">
        <v>18</v>
      </c>
      <c r="B22" s="16">
        <v>20103409</v>
      </c>
      <c r="C22" s="17" t="s">
        <v>579</v>
      </c>
      <c r="D22" s="18" t="s">
        <v>563</v>
      </c>
      <c r="E22" s="16">
        <v>20103182</v>
      </c>
      <c r="F22" s="17" t="s">
        <v>573</v>
      </c>
      <c r="G22" s="19" t="s">
        <v>563</v>
      </c>
    </row>
    <row r="23" spans="1:7" ht="28.5" customHeight="1" x14ac:dyDescent="0.3">
      <c r="A23" s="6">
        <v>19</v>
      </c>
      <c r="B23" s="16">
        <v>20103409</v>
      </c>
      <c r="C23" s="17" t="s">
        <v>579</v>
      </c>
      <c r="D23" s="18" t="s">
        <v>563</v>
      </c>
      <c r="E23" s="16">
        <v>20103484</v>
      </c>
      <c r="F23" s="17" t="s">
        <v>797</v>
      </c>
      <c r="G23" s="19" t="s">
        <v>563</v>
      </c>
    </row>
    <row r="24" spans="1:7" ht="28.5" customHeight="1" x14ac:dyDescent="0.3">
      <c r="A24" s="6">
        <v>20</v>
      </c>
      <c r="B24" s="16">
        <v>20103409</v>
      </c>
      <c r="C24" s="17" t="s">
        <v>579</v>
      </c>
      <c r="D24" s="18" t="s">
        <v>563</v>
      </c>
      <c r="E24" s="16">
        <v>20103492</v>
      </c>
      <c r="F24" s="17" t="s">
        <v>584</v>
      </c>
      <c r="G24" s="19" t="s">
        <v>563</v>
      </c>
    </row>
    <row r="25" spans="1:7" ht="28.5" customHeight="1" x14ac:dyDescent="0.3">
      <c r="A25" s="6">
        <v>21</v>
      </c>
      <c r="B25" s="16">
        <v>20103409</v>
      </c>
      <c r="C25" s="17" t="s">
        <v>579</v>
      </c>
      <c r="D25" s="18" t="s">
        <v>563</v>
      </c>
      <c r="E25" s="16">
        <v>20103506</v>
      </c>
      <c r="F25" s="17" t="s">
        <v>790</v>
      </c>
      <c r="G25" s="19" t="s">
        <v>563</v>
      </c>
    </row>
    <row r="26" spans="1:7" ht="28.5" customHeight="1" x14ac:dyDescent="0.3">
      <c r="A26" s="6">
        <v>22</v>
      </c>
      <c r="B26" s="16">
        <v>20103409</v>
      </c>
      <c r="C26" s="17" t="s">
        <v>579</v>
      </c>
      <c r="D26" s="18" t="s">
        <v>563</v>
      </c>
      <c r="E26" s="16">
        <v>20103514</v>
      </c>
      <c r="F26" s="17" t="s">
        <v>585</v>
      </c>
      <c r="G26" s="19" t="s">
        <v>563</v>
      </c>
    </row>
    <row r="27" spans="1:7" ht="28.5" customHeight="1" x14ac:dyDescent="0.3">
      <c r="A27" s="6">
        <v>23</v>
      </c>
      <c r="B27" s="16">
        <v>20103433</v>
      </c>
      <c r="C27" s="17" t="s">
        <v>580</v>
      </c>
      <c r="D27" s="18" t="s">
        <v>563</v>
      </c>
      <c r="E27" s="16">
        <v>20103425</v>
      </c>
      <c r="F27" s="17" t="s">
        <v>798</v>
      </c>
      <c r="G27" s="19" t="s">
        <v>563</v>
      </c>
    </row>
    <row r="28" spans="1:7" ht="28.5" customHeight="1" x14ac:dyDescent="0.3">
      <c r="A28" s="6">
        <v>24</v>
      </c>
      <c r="B28" s="16">
        <v>20103441</v>
      </c>
      <c r="C28" s="17" t="s">
        <v>581</v>
      </c>
      <c r="D28" s="18" t="s">
        <v>563</v>
      </c>
      <c r="E28" s="16">
        <v>20103263</v>
      </c>
      <c r="F28" s="17" t="s">
        <v>792</v>
      </c>
      <c r="G28" s="19" t="s">
        <v>563</v>
      </c>
    </row>
    <row r="29" spans="1:7" ht="28.5" customHeight="1" x14ac:dyDescent="0.3">
      <c r="A29" s="6">
        <v>25</v>
      </c>
      <c r="B29" s="16">
        <v>20103450</v>
      </c>
      <c r="C29" s="17" t="s">
        <v>582</v>
      </c>
      <c r="D29" s="18" t="s">
        <v>563</v>
      </c>
      <c r="E29" s="16">
        <v>20103271</v>
      </c>
      <c r="F29" s="17" t="s">
        <v>793</v>
      </c>
      <c r="G29" s="19" t="s">
        <v>563</v>
      </c>
    </row>
    <row r="30" spans="1:7" ht="28.5" customHeight="1" x14ac:dyDescent="0.3">
      <c r="A30" s="6">
        <v>26</v>
      </c>
      <c r="B30" s="16">
        <v>20103476</v>
      </c>
      <c r="C30" s="17" t="s">
        <v>583</v>
      </c>
      <c r="D30" s="18" t="s">
        <v>563</v>
      </c>
      <c r="E30" s="16">
        <v>20103468</v>
      </c>
      <c r="F30" s="17" t="s">
        <v>799</v>
      </c>
      <c r="G30" s="19" t="s">
        <v>563</v>
      </c>
    </row>
    <row r="31" spans="1:7" ht="28.5" customHeight="1" x14ac:dyDescent="0.3">
      <c r="A31" s="6">
        <v>27</v>
      </c>
      <c r="B31" s="16">
        <v>20103492</v>
      </c>
      <c r="C31" s="17" t="s">
        <v>584</v>
      </c>
      <c r="D31" s="18" t="s">
        <v>563</v>
      </c>
      <c r="E31" s="16">
        <v>20103484</v>
      </c>
      <c r="F31" s="17" t="s">
        <v>797</v>
      </c>
      <c r="G31" s="19" t="s">
        <v>563</v>
      </c>
    </row>
    <row r="32" spans="1:7" ht="28.5" customHeight="1" x14ac:dyDescent="0.3">
      <c r="A32" s="6">
        <v>28</v>
      </c>
      <c r="B32" s="16">
        <v>20103514</v>
      </c>
      <c r="C32" s="17" t="s">
        <v>585</v>
      </c>
      <c r="D32" s="18" t="s">
        <v>563</v>
      </c>
      <c r="E32" s="16">
        <v>20103506</v>
      </c>
      <c r="F32" s="17" t="s">
        <v>790</v>
      </c>
      <c r="G32" s="19" t="s">
        <v>563</v>
      </c>
    </row>
    <row r="33" spans="1:7" ht="28.5" customHeight="1" x14ac:dyDescent="0.3">
      <c r="A33" s="6">
        <v>29</v>
      </c>
      <c r="B33" s="16">
        <v>20103514</v>
      </c>
      <c r="C33" s="17" t="s">
        <v>585</v>
      </c>
      <c r="D33" s="18" t="s">
        <v>563</v>
      </c>
      <c r="E33" s="16">
        <v>20103182</v>
      </c>
      <c r="F33" s="17" t="s">
        <v>573</v>
      </c>
      <c r="G33" s="19" t="s">
        <v>563</v>
      </c>
    </row>
    <row r="34" spans="1:7" ht="28.5" customHeight="1" x14ac:dyDescent="0.3">
      <c r="A34" s="6">
        <v>30</v>
      </c>
      <c r="B34" s="16">
        <v>20103522</v>
      </c>
      <c r="C34" s="17" t="s">
        <v>586</v>
      </c>
      <c r="D34" s="18" t="s">
        <v>563</v>
      </c>
      <c r="E34" s="16">
        <v>20103182</v>
      </c>
      <c r="F34" s="17" t="s">
        <v>573</v>
      </c>
      <c r="G34" s="19" t="s">
        <v>563</v>
      </c>
    </row>
    <row r="35" spans="1:7" ht="28.5" customHeight="1" x14ac:dyDescent="0.3">
      <c r="A35" s="6">
        <v>31</v>
      </c>
      <c r="B35" s="16">
        <v>20103522</v>
      </c>
      <c r="C35" s="17" t="s">
        <v>586</v>
      </c>
      <c r="D35" s="18" t="s">
        <v>563</v>
      </c>
      <c r="E35" s="16">
        <v>20103484</v>
      </c>
      <c r="F35" s="17" t="s">
        <v>797</v>
      </c>
      <c r="G35" s="19" t="s">
        <v>563</v>
      </c>
    </row>
    <row r="36" spans="1:7" ht="28.5" customHeight="1" x14ac:dyDescent="0.3">
      <c r="A36" s="6">
        <v>32</v>
      </c>
      <c r="B36" s="16">
        <v>20103522</v>
      </c>
      <c r="C36" s="17" t="s">
        <v>586</v>
      </c>
      <c r="D36" s="18" t="s">
        <v>563</v>
      </c>
      <c r="E36" s="16">
        <v>20103492</v>
      </c>
      <c r="F36" s="17" t="s">
        <v>584</v>
      </c>
      <c r="G36" s="19" t="s">
        <v>563</v>
      </c>
    </row>
    <row r="37" spans="1:7" ht="28.5" customHeight="1" x14ac:dyDescent="0.3">
      <c r="A37" s="6">
        <v>33</v>
      </c>
      <c r="B37" s="16">
        <v>20103522</v>
      </c>
      <c r="C37" s="17" t="s">
        <v>586</v>
      </c>
      <c r="D37" s="18" t="s">
        <v>563</v>
      </c>
      <c r="E37" s="16">
        <v>20103506</v>
      </c>
      <c r="F37" s="17" t="s">
        <v>790</v>
      </c>
      <c r="G37" s="19" t="s">
        <v>563</v>
      </c>
    </row>
    <row r="38" spans="1:7" ht="28.5" customHeight="1" x14ac:dyDescent="0.3">
      <c r="A38" s="6">
        <v>34</v>
      </c>
      <c r="B38" s="16">
        <v>20103522</v>
      </c>
      <c r="C38" s="17" t="s">
        <v>586</v>
      </c>
      <c r="D38" s="18" t="s">
        <v>563</v>
      </c>
      <c r="E38" s="16">
        <v>20103514</v>
      </c>
      <c r="F38" s="17" t="s">
        <v>585</v>
      </c>
      <c r="G38" s="19" t="s">
        <v>563</v>
      </c>
    </row>
    <row r="39" spans="1:7" ht="28.5" customHeight="1" x14ac:dyDescent="0.3">
      <c r="A39" s="6">
        <v>35</v>
      </c>
      <c r="B39" s="16">
        <v>20103646</v>
      </c>
      <c r="C39" s="17" t="s">
        <v>587</v>
      </c>
      <c r="D39" s="18" t="s">
        <v>562</v>
      </c>
      <c r="E39" s="16">
        <v>20203020</v>
      </c>
      <c r="F39" s="17" t="s">
        <v>800</v>
      </c>
      <c r="G39" s="19" t="s">
        <v>563</v>
      </c>
    </row>
    <row r="40" spans="1:7" ht="28.5" customHeight="1" x14ac:dyDescent="0.3">
      <c r="A40" s="6">
        <v>36</v>
      </c>
      <c r="B40" s="16">
        <v>20103670</v>
      </c>
      <c r="C40" s="17" t="s">
        <v>588</v>
      </c>
      <c r="D40" s="18" t="s">
        <v>563</v>
      </c>
      <c r="E40" s="16">
        <v>20103662</v>
      </c>
      <c r="F40" s="17" t="s">
        <v>801</v>
      </c>
      <c r="G40" s="19" t="s">
        <v>563</v>
      </c>
    </row>
    <row r="41" spans="1:7" ht="28.5" customHeight="1" x14ac:dyDescent="0.3">
      <c r="A41" s="6">
        <v>37</v>
      </c>
      <c r="B41" s="16">
        <v>20103700</v>
      </c>
      <c r="C41" s="17" t="s">
        <v>589</v>
      </c>
      <c r="D41" s="18" t="s">
        <v>563</v>
      </c>
      <c r="E41" s="16">
        <v>20103530</v>
      </c>
      <c r="F41" s="17" t="s">
        <v>802</v>
      </c>
      <c r="G41" s="19" t="s">
        <v>563</v>
      </c>
    </row>
    <row r="42" spans="1:7" ht="28.5" customHeight="1" x14ac:dyDescent="0.3">
      <c r="A42" s="6">
        <v>38</v>
      </c>
      <c r="B42" s="16">
        <v>20103700</v>
      </c>
      <c r="C42" s="17" t="s">
        <v>589</v>
      </c>
      <c r="D42" s="18" t="s">
        <v>563</v>
      </c>
      <c r="E42" s="16">
        <v>20103662</v>
      </c>
      <c r="F42" s="17" t="s">
        <v>801</v>
      </c>
      <c r="G42" s="19" t="s">
        <v>563</v>
      </c>
    </row>
    <row r="43" spans="1:7" ht="28.5" customHeight="1" x14ac:dyDescent="0.3">
      <c r="A43" s="6">
        <v>39</v>
      </c>
      <c r="B43" s="16">
        <v>20103700</v>
      </c>
      <c r="C43" s="17" t="s">
        <v>589</v>
      </c>
      <c r="D43" s="18" t="s">
        <v>563</v>
      </c>
      <c r="E43" s="16">
        <v>20103670</v>
      </c>
      <c r="F43" s="17" t="s">
        <v>588</v>
      </c>
      <c r="G43" s="19" t="s">
        <v>563</v>
      </c>
    </row>
    <row r="44" spans="1:7" ht="28.5" customHeight="1" x14ac:dyDescent="0.3">
      <c r="A44" s="6">
        <v>40</v>
      </c>
      <c r="B44" s="16">
        <v>20103700</v>
      </c>
      <c r="C44" s="17" t="s">
        <v>589</v>
      </c>
      <c r="D44" s="18" t="s">
        <v>563</v>
      </c>
      <c r="E44" s="16">
        <v>20103697</v>
      </c>
      <c r="F44" s="17" t="s">
        <v>803</v>
      </c>
      <c r="G44" s="19" t="s">
        <v>563</v>
      </c>
    </row>
    <row r="45" spans="1:7" ht="28.5" customHeight="1" x14ac:dyDescent="0.3">
      <c r="A45" s="6">
        <v>41</v>
      </c>
      <c r="B45" s="16">
        <v>20104057</v>
      </c>
      <c r="C45" s="17" t="s">
        <v>22</v>
      </c>
      <c r="D45" s="18" t="s">
        <v>561</v>
      </c>
      <c r="E45" s="16">
        <v>20104154</v>
      </c>
      <c r="F45" s="17" t="s">
        <v>383</v>
      </c>
      <c r="G45" s="19" t="s">
        <v>561</v>
      </c>
    </row>
    <row r="46" spans="1:7" ht="28.5" customHeight="1" x14ac:dyDescent="0.3">
      <c r="A46" s="6">
        <v>42</v>
      </c>
      <c r="B46" s="16">
        <v>20104219</v>
      </c>
      <c r="C46" s="17" t="s">
        <v>23</v>
      </c>
      <c r="D46" s="18" t="s">
        <v>562</v>
      </c>
      <c r="E46" s="16">
        <v>10101012</v>
      </c>
      <c r="F46" s="17" t="s">
        <v>17</v>
      </c>
      <c r="G46" s="19" t="s">
        <v>561</v>
      </c>
    </row>
    <row r="47" spans="1:7" ht="28.5" customHeight="1" x14ac:dyDescent="0.3">
      <c r="A47" s="6">
        <v>43</v>
      </c>
      <c r="B47" s="16">
        <v>20104227</v>
      </c>
      <c r="C47" s="17" t="s">
        <v>24</v>
      </c>
      <c r="D47" s="18" t="s">
        <v>562</v>
      </c>
      <c r="E47" s="16">
        <v>10101012</v>
      </c>
      <c r="F47" s="17" t="s">
        <v>17</v>
      </c>
      <c r="G47" s="19" t="s">
        <v>561</v>
      </c>
    </row>
    <row r="48" spans="1:7" ht="28.5" customHeight="1" x14ac:dyDescent="0.3">
      <c r="A48" s="6">
        <v>44</v>
      </c>
      <c r="B48" s="16">
        <v>20104294</v>
      </c>
      <c r="C48" s="17" t="s">
        <v>25</v>
      </c>
      <c r="D48" s="18" t="s">
        <v>562</v>
      </c>
      <c r="E48" s="16">
        <v>10101012</v>
      </c>
      <c r="F48" s="17" t="s">
        <v>17</v>
      </c>
      <c r="G48" s="19" t="s">
        <v>561</v>
      </c>
    </row>
    <row r="49" spans="1:7" ht="28.5" customHeight="1" x14ac:dyDescent="0.3">
      <c r="A49" s="6">
        <v>45</v>
      </c>
      <c r="B49" s="16">
        <v>20104391</v>
      </c>
      <c r="C49" s="17" t="s">
        <v>26</v>
      </c>
      <c r="D49" s="18" t="s">
        <v>562</v>
      </c>
      <c r="E49" s="16">
        <v>20104421</v>
      </c>
      <c r="F49" s="17" t="s">
        <v>384</v>
      </c>
      <c r="G49" s="19" t="s">
        <v>562</v>
      </c>
    </row>
    <row r="50" spans="1:7" ht="28.5" customHeight="1" x14ac:dyDescent="0.3">
      <c r="A50" s="6">
        <v>46</v>
      </c>
      <c r="B50" s="16">
        <v>20204167</v>
      </c>
      <c r="C50" s="17" t="s">
        <v>27</v>
      </c>
      <c r="D50" s="18" t="s">
        <v>562</v>
      </c>
      <c r="E50" s="16">
        <v>20204175</v>
      </c>
      <c r="F50" s="17" t="s">
        <v>385</v>
      </c>
      <c r="G50" s="19" t="s">
        <v>562</v>
      </c>
    </row>
    <row r="51" spans="1:7" ht="28.5" customHeight="1" x14ac:dyDescent="0.3">
      <c r="A51" s="6">
        <v>47</v>
      </c>
      <c r="B51" s="16">
        <v>30101379</v>
      </c>
      <c r="C51" s="17" t="s">
        <v>28</v>
      </c>
      <c r="D51" s="18" t="s">
        <v>562</v>
      </c>
      <c r="E51" s="16">
        <v>30101360</v>
      </c>
      <c r="F51" s="17" t="s">
        <v>386</v>
      </c>
      <c r="G51" s="19" t="s">
        <v>562</v>
      </c>
    </row>
    <row r="52" spans="1:7" ht="28.5" customHeight="1" x14ac:dyDescent="0.3">
      <c r="A52" s="6">
        <v>48</v>
      </c>
      <c r="B52" s="16">
        <v>30101972</v>
      </c>
      <c r="C52" s="20" t="s">
        <v>29</v>
      </c>
      <c r="D52" s="18" t="s">
        <v>562</v>
      </c>
      <c r="E52" s="21">
        <v>30101271</v>
      </c>
      <c r="F52" s="20" t="s">
        <v>387</v>
      </c>
      <c r="G52" s="19" t="s">
        <v>562</v>
      </c>
    </row>
    <row r="53" spans="1:7" ht="28.5" customHeight="1" x14ac:dyDescent="0.3">
      <c r="A53" s="6">
        <v>49</v>
      </c>
      <c r="B53" s="16">
        <v>30201101</v>
      </c>
      <c r="C53" s="17" t="s">
        <v>30</v>
      </c>
      <c r="D53" s="18" t="s">
        <v>562</v>
      </c>
      <c r="E53" s="16">
        <v>30201110</v>
      </c>
      <c r="F53" s="17" t="s">
        <v>388</v>
      </c>
      <c r="G53" s="19" t="s">
        <v>562</v>
      </c>
    </row>
    <row r="54" spans="1:7" ht="28.5" customHeight="1" x14ac:dyDescent="0.3">
      <c r="A54" s="6">
        <v>50</v>
      </c>
      <c r="B54" s="16">
        <v>30205034</v>
      </c>
      <c r="C54" s="17" t="s">
        <v>31</v>
      </c>
      <c r="D54" s="18" t="s">
        <v>561</v>
      </c>
      <c r="E54" s="16">
        <v>30205042</v>
      </c>
      <c r="F54" s="17" t="s">
        <v>389</v>
      </c>
      <c r="G54" s="19" t="s">
        <v>561</v>
      </c>
    </row>
    <row r="55" spans="1:7" ht="28.5" customHeight="1" x14ac:dyDescent="0.3">
      <c r="A55" s="6">
        <v>51</v>
      </c>
      <c r="B55" s="16">
        <v>30205034</v>
      </c>
      <c r="C55" s="17" t="s">
        <v>31</v>
      </c>
      <c r="D55" s="18" t="s">
        <v>561</v>
      </c>
      <c r="E55" s="16">
        <v>30205050</v>
      </c>
      <c r="F55" s="17" t="s">
        <v>390</v>
      </c>
      <c r="G55" s="19" t="s">
        <v>561</v>
      </c>
    </row>
    <row r="56" spans="1:7" ht="28.5" customHeight="1" x14ac:dyDescent="0.3">
      <c r="A56" s="6">
        <v>52</v>
      </c>
      <c r="B56" s="16">
        <v>30205107</v>
      </c>
      <c r="C56" s="17" t="s">
        <v>32</v>
      </c>
      <c r="D56" s="18" t="s">
        <v>563</v>
      </c>
      <c r="E56" s="16">
        <v>30205093</v>
      </c>
      <c r="F56" s="17" t="s">
        <v>391</v>
      </c>
      <c r="G56" s="19" t="s">
        <v>561</v>
      </c>
    </row>
    <row r="57" spans="1:7" ht="28.5" customHeight="1" x14ac:dyDescent="0.3">
      <c r="A57" s="6">
        <v>53</v>
      </c>
      <c r="B57" s="16">
        <v>30205158</v>
      </c>
      <c r="C57" s="17" t="s">
        <v>33</v>
      </c>
      <c r="D57" s="18" t="s">
        <v>562</v>
      </c>
      <c r="E57" s="16">
        <v>30205140</v>
      </c>
      <c r="F57" s="17" t="s">
        <v>392</v>
      </c>
      <c r="G57" s="19" t="s">
        <v>562</v>
      </c>
    </row>
    <row r="58" spans="1:7" ht="28.5" customHeight="1" x14ac:dyDescent="0.3">
      <c r="A58" s="6">
        <v>54</v>
      </c>
      <c r="B58" s="16">
        <v>30205247</v>
      </c>
      <c r="C58" s="17" t="s">
        <v>34</v>
      </c>
      <c r="D58" s="18" t="s">
        <v>562</v>
      </c>
      <c r="E58" s="16">
        <v>30205034</v>
      </c>
      <c r="F58" s="17" t="s">
        <v>31</v>
      </c>
      <c r="G58" s="19" t="s">
        <v>561</v>
      </c>
    </row>
    <row r="59" spans="1:7" ht="28.5" customHeight="1" x14ac:dyDescent="0.3">
      <c r="A59" s="6">
        <v>55</v>
      </c>
      <c r="B59" s="16">
        <v>30301106</v>
      </c>
      <c r="C59" s="17" t="s">
        <v>564</v>
      </c>
      <c r="D59" s="18" t="s">
        <v>562</v>
      </c>
      <c r="E59" s="16">
        <v>30301181</v>
      </c>
      <c r="F59" s="17" t="s">
        <v>393</v>
      </c>
      <c r="G59" s="19" t="s">
        <v>562</v>
      </c>
    </row>
    <row r="60" spans="1:7" ht="28.5" customHeight="1" x14ac:dyDescent="0.3">
      <c r="A60" s="6">
        <v>56</v>
      </c>
      <c r="B60" s="16">
        <v>30306027</v>
      </c>
      <c r="C60" s="17" t="s">
        <v>35</v>
      </c>
      <c r="D60" s="18" t="s">
        <v>562</v>
      </c>
      <c r="E60" s="16">
        <v>30306116</v>
      </c>
      <c r="F60" s="17" t="s">
        <v>394</v>
      </c>
      <c r="G60" s="19" t="s">
        <v>562</v>
      </c>
    </row>
    <row r="61" spans="1:7" ht="28.5" customHeight="1" x14ac:dyDescent="0.3">
      <c r="A61" s="6">
        <v>57</v>
      </c>
      <c r="B61" s="16">
        <v>30306035</v>
      </c>
      <c r="C61" s="17" t="s">
        <v>36</v>
      </c>
      <c r="D61" s="18" t="s">
        <v>562</v>
      </c>
      <c r="E61" s="16">
        <v>30306116</v>
      </c>
      <c r="F61" s="17" t="s">
        <v>394</v>
      </c>
      <c r="G61" s="19" t="s">
        <v>562</v>
      </c>
    </row>
    <row r="62" spans="1:7" ht="28.5" customHeight="1" x14ac:dyDescent="0.3">
      <c r="A62" s="6">
        <v>58</v>
      </c>
      <c r="B62" s="16">
        <v>30306060</v>
      </c>
      <c r="C62" s="17" t="s">
        <v>37</v>
      </c>
      <c r="D62" s="18" t="s">
        <v>562</v>
      </c>
      <c r="E62" s="16">
        <v>30306116</v>
      </c>
      <c r="F62" s="17" t="s">
        <v>394</v>
      </c>
      <c r="G62" s="19" t="s">
        <v>562</v>
      </c>
    </row>
    <row r="63" spans="1:7" ht="28.5" customHeight="1" x14ac:dyDescent="0.3">
      <c r="A63" s="6">
        <v>59</v>
      </c>
      <c r="B63" s="16">
        <v>30307040</v>
      </c>
      <c r="C63" s="17" t="s">
        <v>38</v>
      </c>
      <c r="D63" s="18" t="s">
        <v>562</v>
      </c>
      <c r="E63" s="16">
        <v>30307090</v>
      </c>
      <c r="F63" s="17" t="s">
        <v>395</v>
      </c>
      <c r="G63" s="19" t="s">
        <v>563</v>
      </c>
    </row>
    <row r="64" spans="1:7" ht="28.5" customHeight="1" x14ac:dyDescent="0.3">
      <c r="A64" s="6">
        <v>60</v>
      </c>
      <c r="B64" s="16">
        <v>30310032</v>
      </c>
      <c r="C64" s="17" t="s">
        <v>39</v>
      </c>
      <c r="D64" s="18" t="s">
        <v>562</v>
      </c>
      <c r="E64" s="16">
        <v>30310156</v>
      </c>
      <c r="F64" s="17" t="s">
        <v>396</v>
      </c>
      <c r="G64" s="19" t="s">
        <v>562</v>
      </c>
    </row>
    <row r="65" spans="1:7" ht="28.5" customHeight="1" x14ac:dyDescent="0.3">
      <c r="A65" s="6">
        <v>61</v>
      </c>
      <c r="B65" s="16">
        <v>30310040</v>
      </c>
      <c r="C65" s="17" t="s">
        <v>40</v>
      </c>
      <c r="D65" s="18" t="s">
        <v>562</v>
      </c>
      <c r="E65" s="16">
        <v>30310156</v>
      </c>
      <c r="F65" s="17" t="s">
        <v>396</v>
      </c>
      <c r="G65" s="19" t="s">
        <v>562</v>
      </c>
    </row>
    <row r="66" spans="1:7" ht="28.5" customHeight="1" x14ac:dyDescent="0.3">
      <c r="A66" s="6">
        <v>62</v>
      </c>
      <c r="B66" s="16">
        <v>30402018</v>
      </c>
      <c r="C66" s="17" t="s">
        <v>41</v>
      </c>
      <c r="D66" s="18" t="s">
        <v>563</v>
      </c>
      <c r="E66" s="16">
        <v>20104065</v>
      </c>
      <c r="F66" s="17" t="s">
        <v>397</v>
      </c>
      <c r="G66" s="19" t="s">
        <v>561</v>
      </c>
    </row>
    <row r="67" spans="1:7" ht="28.5" customHeight="1" x14ac:dyDescent="0.3">
      <c r="A67" s="6">
        <v>63</v>
      </c>
      <c r="B67" s="16">
        <v>30501350</v>
      </c>
      <c r="C67" s="17" t="s">
        <v>42</v>
      </c>
      <c r="D67" s="18" t="s">
        <v>562</v>
      </c>
      <c r="E67" s="16">
        <v>30501369</v>
      </c>
      <c r="F67" s="17" t="s">
        <v>398</v>
      </c>
      <c r="G67" s="19" t="s">
        <v>562</v>
      </c>
    </row>
    <row r="68" spans="1:7" ht="28.5" customHeight="1" x14ac:dyDescent="0.3">
      <c r="A68" s="6">
        <v>64</v>
      </c>
      <c r="B68" s="16">
        <v>30501458</v>
      </c>
      <c r="C68" s="20" t="s">
        <v>43</v>
      </c>
      <c r="D68" s="18" t="s">
        <v>563</v>
      </c>
      <c r="E68" s="16">
        <v>30501067</v>
      </c>
      <c r="F68" s="20" t="s">
        <v>399</v>
      </c>
      <c r="G68" s="19" t="s">
        <v>561</v>
      </c>
    </row>
    <row r="69" spans="1:7" ht="28.5" customHeight="1" x14ac:dyDescent="0.3">
      <c r="A69" s="6">
        <v>65</v>
      </c>
      <c r="B69" s="16">
        <v>30501474</v>
      </c>
      <c r="C69" s="17" t="s">
        <v>44</v>
      </c>
      <c r="D69" s="18" t="s">
        <v>562</v>
      </c>
      <c r="E69" s="16">
        <v>30501091</v>
      </c>
      <c r="F69" s="17" t="s">
        <v>400</v>
      </c>
      <c r="G69" s="19" t="s">
        <v>563</v>
      </c>
    </row>
    <row r="70" spans="1:7" ht="28.5" customHeight="1" x14ac:dyDescent="0.3">
      <c r="A70" s="6">
        <v>66</v>
      </c>
      <c r="B70" s="16">
        <v>30601193</v>
      </c>
      <c r="C70" s="17" t="s">
        <v>45</v>
      </c>
      <c r="D70" s="18" t="s">
        <v>562</v>
      </c>
      <c r="E70" s="16">
        <v>30601185</v>
      </c>
      <c r="F70" s="17" t="s">
        <v>401</v>
      </c>
      <c r="G70" s="19" t="s">
        <v>562</v>
      </c>
    </row>
    <row r="71" spans="1:7" ht="28.5" customHeight="1" x14ac:dyDescent="0.3">
      <c r="A71" s="6">
        <v>67</v>
      </c>
      <c r="B71" s="16">
        <v>30601231</v>
      </c>
      <c r="C71" s="17" t="s">
        <v>46</v>
      </c>
      <c r="D71" s="18" t="s">
        <v>561</v>
      </c>
      <c r="E71" s="16">
        <v>30712130</v>
      </c>
      <c r="F71" s="17" t="s">
        <v>402</v>
      </c>
      <c r="G71" s="19" t="s">
        <v>561</v>
      </c>
    </row>
    <row r="72" spans="1:7" ht="28.5" customHeight="1" x14ac:dyDescent="0.3">
      <c r="A72" s="6">
        <v>68</v>
      </c>
      <c r="B72" s="16">
        <v>30602033</v>
      </c>
      <c r="C72" s="17" t="s">
        <v>565</v>
      </c>
      <c r="D72" s="18" t="s">
        <v>562</v>
      </c>
      <c r="E72" s="16">
        <v>30602173</v>
      </c>
      <c r="F72" s="17" t="s">
        <v>403</v>
      </c>
      <c r="G72" s="19" t="s">
        <v>562</v>
      </c>
    </row>
    <row r="73" spans="1:7" ht="28.5" customHeight="1" x14ac:dyDescent="0.3">
      <c r="A73" s="6">
        <v>69</v>
      </c>
      <c r="B73" s="16">
        <v>30602157</v>
      </c>
      <c r="C73" s="17" t="s">
        <v>47</v>
      </c>
      <c r="D73" s="18" t="s">
        <v>562</v>
      </c>
      <c r="E73" s="16">
        <v>30602394</v>
      </c>
      <c r="F73" s="17" t="s">
        <v>567</v>
      </c>
      <c r="G73" s="19" t="s">
        <v>562</v>
      </c>
    </row>
    <row r="74" spans="1:7" ht="28.5" customHeight="1" x14ac:dyDescent="0.3">
      <c r="A74" s="6">
        <v>70</v>
      </c>
      <c r="B74" s="16">
        <v>30602157</v>
      </c>
      <c r="C74" s="17" t="s">
        <v>47</v>
      </c>
      <c r="D74" s="18" t="s">
        <v>562</v>
      </c>
      <c r="E74" s="16">
        <v>30602416</v>
      </c>
      <c r="F74" s="17" t="s">
        <v>568</v>
      </c>
      <c r="G74" s="19" t="s">
        <v>562</v>
      </c>
    </row>
    <row r="75" spans="1:7" ht="28.5" customHeight="1" x14ac:dyDescent="0.3">
      <c r="A75" s="6">
        <v>71</v>
      </c>
      <c r="B75" s="16">
        <v>30704049</v>
      </c>
      <c r="C75" s="17" t="s">
        <v>48</v>
      </c>
      <c r="D75" s="18" t="s">
        <v>562</v>
      </c>
      <c r="E75" s="16">
        <v>30704057</v>
      </c>
      <c r="F75" s="17" t="s">
        <v>404</v>
      </c>
      <c r="G75" s="19" t="s">
        <v>562</v>
      </c>
    </row>
    <row r="76" spans="1:7" ht="28.5" customHeight="1" x14ac:dyDescent="0.3">
      <c r="A76" s="6">
        <v>72</v>
      </c>
      <c r="B76" s="16">
        <v>30712149</v>
      </c>
      <c r="C76" s="17" t="s">
        <v>49</v>
      </c>
      <c r="D76" s="18" t="s">
        <v>561</v>
      </c>
      <c r="E76" s="16">
        <v>30712130</v>
      </c>
      <c r="F76" s="17" t="s">
        <v>402</v>
      </c>
      <c r="G76" s="19" t="s">
        <v>561</v>
      </c>
    </row>
    <row r="77" spans="1:7" ht="28.5" customHeight="1" x14ac:dyDescent="0.3">
      <c r="A77" s="6">
        <v>73</v>
      </c>
      <c r="B77" s="16">
        <v>30715016</v>
      </c>
      <c r="C77" s="17" t="s">
        <v>50</v>
      </c>
      <c r="D77" s="18" t="s">
        <v>562</v>
      </c>
      <c r="E77" s="16">
        <v>30715164</v>
      </c>
      <c r="F77" s="17" t="s">
        <v>405</v>
      </c>
      <c r="G77" s="19" t="s">
        <v>562</v>
      </c>
    </row>
    <row r="78" spans="1:7" ht="28.5" customHeight="1" x14ac:dyDescent="0.3">
      <c r="A78" s="6">
        <v>74</v>
      </c>
      <c r="B78" s="16">
        <v>30715016</v>
      </c>
      <c r="C78" s="17" t="s">
        <v>50</v>
      </c>
      <c r="D78" s="18" t="s">
        <v>562</v>
      </c>
      <c r="E78" s="16">
        <v>30715245</v>
      </c>
      <c r="F78" s="17" t="s">
        <v>406</v>
      </c>
      <c r="G78" s="19" t="s">
        <v>562</v>
      </c>
    </row>
    <row r="79" spans="1:7" ht="28.5" customHeight="1" x14ac:dyDescent="0.3">
      <c r="A79" s="6">
        <v>75</v>
      </c>
      <c r="B79" s="16">
        <v>30715024</v>
      </c>
      <c r="C79" s="17" t="s">
        <v>51</v>
      </c>
      <c r="D79" s="18" t="s">
        <v>562</v>
      </c>
      <c r="E79" s="16">
        <v>30715016</v>
      </c>
      <c r="F79" s="17" t="s">
        <v>50</v>
      </c>
      <c r="G79" s="19" t="s">
        <v>562</v>
      </c>
    </row>
    <row r="80" spans="1:7" ht="28.5" customHeight="1" x14ac:dyDescent="0.3">
      <c r="A80" s="6">
        <v>76</v>
      </c>
      <c r="B80" s="16">
        <v>30715024</v>
      </c>
      <c r="C80" s="17" t="s">
        <v>51</v>
      </c>
      <c r="D80" s="18" t="s">
        <v>562</v>
      </c>
      <c r="E80" s="16">
        <v>30715164</v>
      </c>
      <c r="F80" s="17" t="s">
        <v>405</v>
      </c>
      <c r="G80" s="19" t="s">
        <v>562</v>
      </c>
    </row>
    <row r="81" spans="1:7" ht="28.5" customHeight="1" x14ac:dyDescent="0.3">
      <c r="A81" s="6">
        <v>77</v>
      </c>
      <c r="B81" s="16">
        <v>30715024</v>
      </c>
      <c r="C81" s="17" t="s">
        <v>51</v>
      </c>
      <c r="D81" s="18" t="s">
        <v>562</v>
      </c>
      <c r="E81" s="16">
        <v>30715245</v>
      </c>
      <c r="F81" s="17" t="s">
        <v>406</v>
      </c>
      <c r="G81" s="19" t="s">
        <v>562</v>
      </c>
    </row>
    <row r="82" spans="1:7" ht="28.5" customHeight="1" x14ac:dyDescent="0.3">
      <c r="A82" s="6">
        <v>78</v>
      </c>
      <c r="B82" s="16">
        <v>30715032</v>
      </c>
      <c r="C82" s="17" t="s">
        <v>52</v>
      </c>
      <c r="D82" s="18" t="s">
        <v>562</v>
      </c>
      <c r="E82" s="16">
        <v>30715040</v>
      </c>
      <c r="F82" s="17" t="s">
        <v>407</v>
      </c>
      <c r="G82" s="19" t="s">
        <v>562</v>
      </c>
    </row>
    <row r="83" spans="1:7" ht="28.5" customHeight="1" x14ac:dyDescent="0.3">
      <c r="A83" s="6">
        <v>79</v>
      </c>
      <c r="B83" s="16">
        <v>30715091</v>
      </c>
      <c r="C83" s="17" t="s">
        <v>53</v>
      </c>
      <c r="D83" s="18" t="s">
        <v>562</v>
      </c>
      <c r="E83" s="16">
        <v>30715180</v>
      </c>
      <c r="F83" s="17" t="s">
        <v>57</v>
      </c>
      <c r="G83" s="19" t="s">
        <v>562</v>
      </c>
    </row>
    <row r="84" spans="1:7" ht="28.5" customHeight="1" x14ac:dyDescent="0.3">
      <c r="A84" s="6">
        <v>80</v>
      </c>
      <c r="B84" s="16">
        <v>30715113</v>
      </c>
      <c r="C84" s="17" t="s">
        <v>54</v>
      </c>
      <c r="D84" s="18" t="s">
        <v>562</v>
      </c>
      <c r="E84" s="16">
        <v>30715199</v>
      </c>
      <c r="F84" s="17" t="s">
        <v>58</v>
      </c>
      <c r="G84" s="19" t="s">
        <v>562</v>
      </c>
    </row>
    <row r="85" spans="1:7" ht="28.5" customHeight="1" x14ac:dyDescent="0.3">
      <c r="A85" s="6">
        <v>81</v>
      </c>
      <c r="B85" s="16">
        <v>30715148</v>
      </c>
      <c r="C85" s="17" t="s">
        <v>55</v>
      </c>
      <c r="D85" s="18" t="s">
        <v>562</v>
      </c>
      <c r="E85" s="16">
        <v>30715130</v>
      </c>
      <c r="F85" s="17" t="s">
        <v>408</v>
      </c>
      <c r="G85" s="19" t="s">
        <v>561</v>
      </c>
    </row>
    <row r="86" spans="1:7" ht="28.5" customHeight="1" x14ac:dyDescent="0.3">
      <c r="A86" s="6">
        <v>82</v>
      </c>
      <c r="B86" s="16">
        <v>30715156</v>
      </c>
      <c r="C86" s="17" t="s">
        <v>56</v>
      </c>
      <c r="D86" s="18" t="s">
        <v>561</v>
      </c>
      <c r="E86" s="16">
        <v>30712041</v>
      </c>
      <c r="F86" s="17" t="s">
        <v>409</v>
      </c>
      <c r="G86" s="19" t="s">
        <v>561</v>
      </c>
    </row>
    <row r="87" spans="1:7" ht="28.5" customHeight="1" x14ac:dyDescent="0.3">
      <c r="A87" s="6">
        <v>83</v>
      </c>
      <c r="B87" s="16">
        <v>30715156</v>
      </c>
      <c r="C87" s="17" t="s">
        <v>56</v>
      </c>
      <c r="D87" s="18" t="s">
        <v>561</v>
      </c>
      <c r="E87" s="16">
        <v>30715237</v>
      </c>
      <c r="F87" s="17" t="s">
        <v>59</v>
      </c>
      <c r="G87" s="19" t="s">
        <v>562</v>
      </c>
    </row>
    <row r="88" spans="1:7" ht="28.5" customHeight="1" x14ac:dyDescent="0.3">
      <c r="A88" s="6">
        <v>84</v>
      </c>
      <c r="B88" s="16">
        <v>30715180</v>
      </c>
      <c r="C88" s="17" t="s">
        <v>57</v>
      </c>
      <c r="D88" s="18" t="s">
        <v>562</v>
      </c>
      <c r="E88" s="16">
        <v>30715229</v>
      </c>
      <c r="F88" s="17" t="s">
        <v>410</v>
      </c>
      <c r="G88" s="19" t="s">
        <v>562</v>
      </c>
    </row>
    <row r="89" spans="1:7" ht="28.5" customHeight="1" x14ac:dyDescent="0.3">
      <c r="A89" s="6">
        <v>85</v>
      </c>
      <c r="B89" s="16">
        <v>30715199</v>
      </c>
      <c r="C89" s="17" t="s">
        <v>58</v>
      </c>
      <c r="D89" s="18" t="s">
        <v>562</v>
      </c>
      <c r="E89" s="16">
        <v>30715180</v>
      </c>
      <c r="F89" s="17" t="s">
        <v>57</v>
      </c>
      <c r="G89" s="19" t="s">
        <v>562</v>
      </c>
    </row>
    <row r="90" spans="1:7" ht="28.5" customHeight="1" x14ac:dyDescent="0.3">
      <c r="A90" s="6">
        <v>86</v>
      </c>
      <c r="B90" s="16">
        <v>30715237</v>
      </c>
      <c r="C90" s="17" t="s">
        <v>59</v>
      </c>
      <c r="D90" s="18" t="s">
        <v>562</v>
      </c>
      <c r="E90" s="16">
        <v>30712033</v>
      </c>
      <c r="F90" s="17" t="s">
        <v>411</v>
      </c>
      <c r="G90" s="19" t="s">
        <v>561</v>
      </c>
    </row>
    <row r="91" spans="1:7" ht="28.5" customHeight="1" x14ac:dyDescent="0.3">
      <c r="A91" s="6">
        <v>87</v>
      </c>
      <c r="B91" s="16">
        <v>30715237</v>
      </c>
      <c r="C91" s="17" t="s">
        <v>59</v>
      </c>
      <c r="D91" s="18" t="s">
        <v>562</v>
      </c>
      <c r="E91" s="16">
        <v>30712041</v>
      </c>
      <c r="F91" s="17" t="s">
        <v>409</v>
      </c>
      <c r="G91" s="19" t="s">
        <v>561</v>
      </c>
    </row>
    <row r="92" spans="1:7" ht="28.5" customHeight="1" x14ac:dyDescent="0.3">
      <c r="A92" s="6">
        <v>88</v>
      </c>
      <c r="B92" s="16">
        <v>30715237</v>
      </c>
      <c r="C92" s="17" t="s">
        <v>59</v>
      </c>
      <c r="D92" s="18" t="s">
        <v>562</v>
      </c>
      <c r="E92" s="16">
        <v>30712106</v>
      </c>
      <c r="F92" s="17" t="s">
        <v>412</v>
      </c>
      <c r="G92" s="19" t="s">
        <v>561</v>
      </c>
    </row>
    <row r="93" spans="1:7" ht="28.5" customHeight="1" x14ac:dyDescent="0.3">
      <c r="A93" s="6">
        <v>89</v>
      </c>
      <c r="B93" s="16">
        <v>30715237</v>
      </c>
      <c r="C93" s="17" t="s">
        <v>59</v>
      </c>
      <c r="D93" s="18" t="s">
        <v>562</v>
      </c>
      <c r="E93" s="16">
        <v>30715121</v>
      </c>
      <c r="F93" s="17" t="s">
        <v>413</v>
      </c>
      <c r="G93" s="19" t="s">
        <v>561</v>
      </c>
    </row>
    <row r="94" spans="1:7" ht="28.5" customHeight="1" x14ac:dyDescent="0.3">
      <c r="A94" s="6">
        <v>90</v>
      </c>
      <c r="B94" s="16">
        <v>30715300</v>
      </c>
      <c r="C94" s="17" t="s">
        <v>60</v>
      </c>
      <c r="D94" s="18" t="s">
        <v>562</v>
      </c>
      <c r="E94" s="16">
        <v>30715105</v>
      </c>
      <c r="F94" s="17" t="s">
        <v>414</v>
      </c>
      <c r="G94" s="19" t="s">
        <v>562</v>
      </c>
    </row>
    <row r="95" spans="1:7" ht="28.5" customHeight="1" x14ac:dyDescent="0.3">
      <c r="A95" s="6">
        <v>91</v>
      </c>
      <c r="B95" s="16">
        <v>30715369</v>
      </c>
      <c r="C95" s="17" t="s">
        <v>61</v>
      </c>
      <c r="D95" s="18" t="s">
        <v>562</v>
      </c>
      <c r="E95" s="16">
        <v>30715180</v>
      </c>
      <c r="F95" s="17" t="s">
        <v>57</v>
      </c>
      <c r="G95" s="19" t="s">
        <v>562</v>
      </c>
    </row>
    <row r="96" spans="1:7" ht="28.5" customHeight="1" x14ac:dyDescent="0.3">
      <c r="A96" s="6">
        <v>92</v>
      </c>
      <c r="B96" s="16">
        <v>30715369</v>
      </c>
      <c r="C96" s="17" t="s">
        <v>61</v>
      </c>
      <c r="D96" s="18" t="s">
        <v>562</v>
      </c>
      <c r="E96" s="16">
        <v>30715199</v>
      </c>
      <c r="F96" s="17" t="s">
        <v>58</v>
      </c>
      <c r="G96" s="19" t="s">
        <v>562</v>
      </c>
    </row>
    <row r="97" spans="1:7" ht="28.5" customHeight="1" x14ac:dyDescent="0.3">
      <c r="A97" s="6">
        <v>93</v>
      </c>
      <c r="B97" s="16">
        <v>30715369</v>
      </c>
      <c r="C97" s="17" t="s">
        <v>61</v>
      </c>
      <c r="D97" s="18" t="s">
        <v>562</v>
      </c>
      <c r="E97" s="16">
        <v>30715229</v>
      </c>
      <c r="F97" s="17" t="s">
        <v>410</v>
      </c>
      <c r="G97" s="19" t="s">
        <v>562</v>
      </c>
    </row>
    <row r="98" spans="1:7" ht="28.5" customHeight="1" x14ac:dyDescent="0.3">
      <c r="A98" s="6">
        <v>94</v>
      </c>
      <c r="B98" s="16">
        <v>30715393</v>
      </c>
      <c r="C98" s="17" t="s">
        <v>62</v>
      </c>
      <c r="D98" s="18" t="s">
        <v>562</v>
      </c>
      <c r="E98" s="16">
        <v>30715369</v>
      </c>
      <c r="F98" s="17" t="s">
        <v>61</v>
      </c>
      <c r="G98" s="19" t="s">
        <v>562</v>
      </c>
    </row>
    <row r="99" spans="1:7" ht="28.5" customHeight="1" x14ac:dyDescent="0.3">
      <c r="A99" s="6">
        <v>95</v>
      </c>
      <c r="B99" s="16">
        <v>30715393</v>
      </c>
      <c r="C99" s="17" t="s">
        <v>62</v>
      </c>
      <c r="D99" s="18" t="s">
        <v>562</v>
      </c>
      <c r="E99" s="16">
        <v>30715091</v>
      </c>
      <c r="F99" s="17" t="s">
        <v>53</v>
      </c>
      <c r="G99" s="19" t="s">
        <v>562</v>
      </c>
    </row>
    <row r="100" spans="1:7" ht="28.5" customHeight="1" x14ac:dyDescent="0.3">
      <c r="A100" s="6">
        <v>96</v>
      </c>
      <c r="B100" s="16">
        <v>30715393</v>
      </c>
      <c r="C100" s="17" t="s">
        <v>62</v>
      </c>
      <c r="D100" s="18" t="s">
        <v>562</v>
      </c>
      <c r="E100" s="16">
        <v>30715199</v>
      </c>
      <c r="F100" s="17" t="s">
        <v>58</v>
      </c>
      <c r="G100" s="19" t="s">
        <v>562</v>
      </c>
    </row>
    <row r="101" spans="1:7" ht="28.5" customHeight="1" x14ac:dyDescent="0.3">
      <c r="A101" s="6">
        <v>97</v>
      </c>
      <c r="B101" s="16">
        <v>30715393</v>
      </c>
      <c r="C101" s="17" t="s">
        <v>62</v>
      </c>
      <c r="D101" s="18" t="s">
        <v>562</v>
      </c>
      <c r="E101" s="16">
        <v>30715229</v>
      </c>
      <c r="F101" s="17" t="s">
        <v>410</v>
      </c>
      <c r="G101" s="19" t="s">
        <v>562</v>
      </c>
    </row>
    <row r="102" spans="1:7" ht="28.5" customHeight="1" x14ac:dyDescent="0.3">
      <c r="A102" s="6">
        <v>98</v>
      </c>
      <c r="B102" s="16">
        <v>30717027</v>
      </c>
      <c r="C102" s="17" t="s">
        <v>63</v>
      </c>
      <c r="D102" s="18" t="s">
        <v>562</v>
      </c>
      <c r="E102" s="16">
        <v>30717035</v>
      </c>
      <c r="F102" s="17" t="s">
        <v>415</v>
      </c>
      <c r="G102" s="19" t="s">
        <v>562</v>
      </c>
    </row>
    <row r="103" spans="1:7" ht="28.5" customHeight="1" x14ac:dyDescent="0.3">
      <c r="A103" s="6">
        <v>99</v>
      </c>
      <c r="B103" s="16">
        <v>30717094</v>
      </c>
      <c r="C103" s="20" t="s">
        <v>64</v>
      </c>
      <c r="D103" s="18" t="s">
        <v>561</v>
      </c>
      <c r="E103" s="16">
        <v>30712130</v>
      </c>
      <c r="F103" s="20" t="s">
        <v>402</v>
      </c>
      <c r="G103" s="19" t="s">
        <v>561</v>
      </c>
    </row>
    <row r="104" spans="1:7" ht="28.5" customHeight="1" x14ac:dyDescent="0.3">
      <c r="A104" s="6">
        <v>100</v>
      </c>
      <c r="B104" s="16">
        <v>30720109</v>
      </c>
      <c r="C104" s="20" t="s">
        <v>65</v>
      </c>
      <c r="D104" s="18" t="s">
        <v>563</v>
      </c>
      <c r="E104" s="16">
        <v>30712017</v>
      </c>
      <c r="F104" s="20" t="s">
        <v>416</v>
      </c>
      <c r="G104" s="19" t="s">
        <v>561</v>
      </c>
    </row>
    <row r="105" spans="1:7" ht="28.5" customHeight="1" x14ac:dyDescent="0.3">
      <c r="A105" s="6">
        <v>101</v>
      </c>
      <c r="B105" s="16">
        <v>30720117</v>
      </c>
      <c r="C105" s="17" t="s">
        <v>66</v>
      </c>
      <c r="D105" s="18" t="s">
        <v>562</v>
      </c>
      <c r="E105" s="16">
        <v>30720133</v>
      </c>
      <c r="F105" s="17" t="s">
        <v>417</v>
      </c>
      <c r="G105" s="19" t="s">
        <v>562</v>
      </c>
    </row>
    <row r="106" spans="1:7" ht="28.5" customHeight="1" x14ac:dyDescent="0.3">
      <c r="A106" s="6">
        <v>102</v>
      </c>
      <c r="B106" s="16">
        <v>30726158</v>
      </c>
      <c r="C106" s="17" t="s">
        <v>67</v>
      </c>
      <c r="D106" s="18" t="s">
        <v>562</v>
      </c>
      <c r="E106" s="16">
        <v>30726182</v>
      </c>
      <c r="F106" s="17" t="s">
        <v>418</v>
      </c>
      <c r="G106" s="19" t="s">
        <v>562</v>
      </c>
    </row>
    <row r="107" spans="1:7" ht="28.5" customHeight="1" x14ac:dyDescent="0.3">
      <c r="A107" s="6">
        <v>103</v>
      </c>
      <c r="B107" s="16">
        <v>30726174</v>
      </c>
      <c r="C107" s="20" t="s">
        <v>68</v>
      </c>
      <c r="D107" s="18" t="s">
        <v>561</v>
      </c>
      <c r="E107" s="16">
        <v>30711029</v>
      </c>
      <c r="F107" s="20" t="s">
        <v>419</v>
      </c>
      <c r="G107" s="19" t="s">
        <v>561</v>
      </c>
    </row>
    <row r="108" spans="1:7" ht="28.5" customHeight="1" x14ac:dyDescent="0.3">
      <c r="A108" s="6">
        <v>104</v>
      </c>
      <c r="B108" s="16">
        <v>30727103</v>
      </c>
      <c r="C108" s="20" t="s">
        <v>69</v>
      </c>
      <c r="D108" s="18" t="s">
        <v>561</v>
      </c>
      <c r="E108" s="16">
        <v>30711029</v>
      </c>
      <c r="F108" s="20" t="s">
        <v>419</v>
      </c>
      <c r="G108" s="19" t="s">
        <v>561</v>
      </c>
    </row>
    <row r="109" spans="1:7" ht="28.5" customHeight="1" x14ac:dyDescent="0.3">
      <c r="A109" s="6">
        <v>105</v>
      </c>
      <c r="B109" s="16">
        <v>30727103</v>
      </c>
      <c r="C109" s="20" t="s">
        <v>69</v>
      </c>
      <c r="D109" s="18" t="s">
        <v>561</v>
      </c>
      <c r="E109" s="16">
        <v>30711010</v>
      </c>
      <c r="F109" s="20" t="s">
        <v>420</v>
      </c>
      <c r="G109" s="19" t="s">
        <v>561</v>
      </c>
    </row>
    <row r="110" spans="1:7" ht="28.5" customHeight="1" x14ac:dyDescent="0.3">
      <c r="A110" s="6">
        <v>106</v>
      </c>
      <c r="B110" s="16">
        <v>30728053</v>
      </c>
      <c r="C110" s="17" t="s">
        <v>70</v>
      </c>
      <c r="D110" s="18" t="s">
        <v>562</v>
      </c>
      <c r="E110" s="16">
        <v>30728070</v>
      </c>
      <c r="F110" s="17" t="s">
        <v>421</v>
      </c>
      <c r="G110" s="19" t="s">
        <v>562</v>
      </c>
    </row>
    <row r="111" spans="1:7" ht="28.5" customHeight="1" x14ac:dyDescent="0.3">
      <c r="A111" s="6">
        <v>107</v>
      </c>
      <c r="B111" s="16">
        <v>30728096</v>
      </c>
      <c r="C111" s="20" t="s">
        <v>71</v>
      </c>
      <c r="D111" s="18" t="s">
        <v>561</v>
      </c>
      <c r="E111" s="16">
        <v>30712025</v>
      </c>
      <c r="F111" s="20" t="s">
        <v>422</v>
      </c>
      <c r="G111" s="19" t="s">
        <v>561</v>
      </c>
    </row>
    <row r="112" spans="1:7" ht="28.5" customHeight="1" x14ac:dyDescent="0.3">
      <c r="A112" s="6">
        <v>108</v>
      </c>
      <c r="B112" s="16">
        <v>30728134</v>
      </c>
      <c r="C112" s="20" t="s">
        <v>72</v>
      </c>
      <c r="D112" s="18" t="s">
        <v>561</v>
      </c>
      <c r="E112" s="16">
        <v>30711029</v>
      </c>
      <c r="F112" s="20" t="s">
        <v>419</v>
      </c>
      <c r="G112" s="19" t="s">
        <v>561</v>
      </c>
    </row>
    <row r="113" spans="1:7" ht="28.5" customHeight="1" x14ac:dyDescent="0.3">
      <c r="A113" s="6">
        <v>109</v>
      </c>
      <c r="B113" s="16">
        <v>30729130</v>
      </c>
      <c r="C113" s="20" t="s">
        <v>73</v>
      </c>
      <c r="D113" s="18" t="s">
        <v>561</v>
      </c>
      <c r="E113" s="16">
        <v>30711029</v>
      </c>
      <c r="F113" s="20" t="s">
        <v>419</v>
      </c>
      <c r="G113" s="19" t="s">
        <v>561</v>
      </c>
    </row>
    <row r="114" spans="1:7" ht="28.5" customHeight="1" x14ac:dyDescent="0.3">
      <c r="A114" s="6">
        <v>110</v>
      </c>
      <c r="B114" s="21">
        <v>30731135</v>
      </c>
      <c r="C114" s="20" t="s">
        <v>74</v>
      </c>
      <c r="D114" s="18" t="s">
        <v>562</v>
      </c>
      <c r="E114" s="21">
        <v>30731160</v>
      </c>
      <c r="F114" s="20" t="s">
        <v>423</v>
      </c>
      <c r="G114" s="19" t="s">
        <v>562</v>
      </c>
    </row>
    <row r="115" spans="1:7" ht="28.5" customHeight="1" x14ac:dyDescent="0.3">
      <c r="A115" s="6">
        <v>111</v>
      </c>
      <c r="B115" s="21">
        <v>30731143</v>
      </c>
      <c r="C115" s="20" t="s">
        <v>75</v>
      </c>
      <c r="D115" s="18" t="s">
        <v>562</v>
      </c>
      <c r="E115" s="21">
        <v>30731151</v>
      </c>
      <c r="F115" s="20" t="s">
        <v>424</v>
      </c>
      <c r="G115" s="19" t="s">
        <v>562</v>
      </c>
    </row>
    <row r="116" spans="1:7" ht="28.5" customHeight="1" x14ac:dyDescent="0.3">
      <c r="A116" s="6">
        <v>112</v>
      </c>
      <c r="B116" s="16">
        <v>30735050</v>
      </c>
      <c r="C116" s="17" t="s">
        <v>76</v>
      </c>
      <c r="D116" s="18" t="s">
        <v>562</v>
      </c>
      <c r="E116" s="16">
        <v>30735092</v>
      </c>
      <c r="F116" s="17" t="s">
        <v>425</v>
      </c>
      <c r="G116" s="19" t="s">
        <v>562</v>
      </c>
    </row>
    <row r="117" spans="1:7" ht="28.5" customHeight="1" x14ac:dyDescent="0.3">
      <c r="A117" s="6">
        <v>113</v>
      </c>
      <c r="B117" s="16">
        <v>30735076</v>
      </c>
      <c r="C117" s="17" t="s">
        <v>77</v>
      </c>
      <c r="D117" s="18" t="s">
        <v>562</v>
      </c>
      <c r="E117" s="16">
        <v>30735092</v>
      </c>
      <c r="F117" s="17" t="s">
        <v>425</v>
      </c>
      <c r="G117" s="19" t="s">
        <v>562</v>
      </c>
    </row>
    <row r="118" spans="1:7" ht="28.5" customHeight="1" x14ac:dyDescent="0.3">
      <c r="A118" s="6">
        <v>114</v>
      </c>
      <c r="B118" s="16">
        <v>30801060</v>
      </c>
      <c r="C118" s="17" t="s">
        <v>78</v>
      </c>
      <c r="D118" s="18" t="s">
        <v>562</v>
      </c>
      <c r="E118" s="16">
        <v>30801079</v>
      </c>
      <c r="F118" s="17" t="s">
        <v>426</v>
      </c>
      <c r="G118" s="19" t="s">
        <v>562</v>
      </c>
    </row>
    <row r="119" spans="1:7" ht="28.5" customHeight="1" x14ac:dyDescent="0.3">
      <c r="A119" s="6">
        <v>115</v>
      </c>
      <c r="B119" s="16">
        <v>30801060</v>
      </c>
      <c r="C119" s="17" t="s">
        <v>78</v>
      </c>
      <c r="D119" s="18" t="s">
        <v>562</v>
      </c>
      <c r="E119" s="16">
        <v>30801141</v>
      </c>
      <c r="F119" s="17" t="s">
        <v>427</v>
      </c>
      <c r="G119" s="19" t="s">
        <v>563</v>
      </c>
    </row>
    <row r="120" spans="1:7" ht="28.5" customHeight="1" x14ac:dyDescent="0.3">
      <c r="A120" s="6">
        <v>116</v>
      </c>
      <c r="B120" s="16">
        <v>30801117</v>
      </c>
      <c r="C120" s="17" t="s">
        <v>79</v>
      </c>
      <c r="D120" s="18" t="s">
        <v>562</v>
      </c>
      <c r="E120" s="16">
        <v>30801109</v>
      </c>
      <c r="F120" s="17" t="s">
        <v>428</v>
      </c>
      <c r="G120" s="19" t="s">
        <v>562</v>
      </c>
    </row>
    <row r="121" spans="1:7" ht="28.5" customHeight="1" x14ac:dyDescent="0.3">
      <c r="A121" s="6">
        <v>117</v>
      </c>
      <c r="B121" s="16">
        <v>30801117</v>
      </c>
      <c r="C121" s="17" t="s">
        <v>79</v>
      </c>
      <c r="D121" s="18" t="s">
        <v>562</v>
      </c>
      <c r="E121" s="16">
        <v>30801141</v>
      </c>
      <c r="F121" s="17" t="s">
        <v>427</v>
      </c>
      <c r="G121" s="19" t="s">
        <v>563</v>
      </c>
    </row>
    <row r="122" spans="1:7" ht="28.5" customHeight="1" x14ac:dyDescent="0.3">
      <c r="A122" s="6">
        <v>118</v>
      </c>
      <c r="B122" s="16">
        <v>30804027</v>
      </c>
      <c r="C122" s="17" t="s">
        <v>80</v>
      </c>
      <c r="D122" s="18" t="s">
        <v>562</v>
      </c>
      <c r="E122" s="16">
        <v>30804167</v>
      </c>
      <c r="F122" s="17" t="s">
        <v>429</v>
      </c>
      <c r="G122" s="19" t="s">
        <v>562</v>
      </c>
    </row>
    <row r="123" spans="1:7" ht="28.5" customHeight="1" x14ac:dyDescent="0.3">
      <c r="A123" s="6">
        <v>119</v>
      </c>
      <c r="B123" s="16">
        <v>30901014</v>
      </c>
      <c r="C123" s="17" t="s">
        <v>81</v>
      </c>
      <c r="D123" s="18" t="s">
        <v>562</v>
      </c>
      <c r="E123" s="16">
        <v>20201052</v>
      </c>
      <c r="F123" s="17" t="s">
        <v>430</v>
      </c>
      <c r="G123" s="19" t="s">
        <v>563</v>
      </c>
    </row>
    <row r="124" spans="1:7" ht="28.5" customHeight="1" x14ac:dyDescent="0.3">
      <c r="A124" s="6">
        <v>120</v>
      </c>
      <c r="B124" s="16">
        <v>30901014</v>
      </c>
      <c r="C124" s="17" t="s">
        <v>81</v>
      </c>
      <c r="D124" s="18" t="s">
        <v>562</v>
      </c>
      <c r="E124" s="16">
        <v>30904080</v>
      </c>
      <c r="F124" s="17" t="s">
        <v>431</v>
      </c>
      <c r="G124" s="19" t="s">
        <v>562</v>
      </c>
    </row>
    <row r="125" spans="1:7" ht="28.5" customHeight="1" x14ac:dyDescent="0.3">
      <c r="A125" s="6">
        <v>121</v>
      </c>
      <c r="B125" s="16">
        <v>30901014</v>
      </c>
      <c r="C125" s="17" t="s">
        <v>81</v>
      </c>
      <c r="D125" s="18" t="s">
        <v>562</v>
      </c>
      <c r="E125" s="16">
        <v>30915023</v>
      </c>
      <c r="F125" s="17" t="s">
        <v>432</v>
      </c>
      <c r="G125" s="19" t="s">
        <v>562</v>
      </c>
    </row>
    <row r="126" spans="1:7" ht="28.5" customHeight="1" x14ac:dyDescent="0.3">
      <c r="A126" s="6">
        <v>122</v>
      </c>
      <c r="B126" s="16">
        <v>30901022</v>
      </c>
      <c r="C126" s="17" t="s">
        <v>82</v>
      </c>
      <c r="D126" s="18" t="s">
        <v>562</v>
      </c>
      <c r="E126" s="16">
        <v>20201052</v>
      </c>
      <c r="F126" s="17" t="s">
        <v>430</v>
      </c>
      <c r="G126" s="19" t="s">
        <v>563</v>
      </c>
    </row>
    <row r="127" spans="1:7" ht="28.5" customHeight="1" x14ac:dyDescent="0.3">
      <c r="A127" s="6">
        <v>123</v>
      </c>
      <c r="B127" s="16">
        <v>30901022</v>
      </c>
      <c r="C127" s="17" t="s">
        <v>82</v>
      </c>
      <c r="D127" s="18" t="s">
        <v>562</v>
      </c>
      <c r="E127" s="16">
        <v>30915023</v>
      </c>
      <c r="F127" s="17" t="s">
        <v>432</v>
      </c>
      <c r="G127" s="19" t="s">
        <v>562</v>
      </c>
    </row>
    <row r="128" spans="1:7" ht="28.5" customHeight="1" x14ac:dyDescent="0.3">
      <c r="A128" s="6">
        <v>124</v>
      </c>
      <c r="B128" s="16">
        <v>30901030</v>
      </c>
      <c r="C128" s="17" t="s">
        <v>83</v>
      </c>
      <c r="D128" s="18" t="s">
        <v>562</v>
      </c>
      <c r="E128" s="16">
        <v>20201052</v>
      </c>
      <c r="F128" s="17" t="s">
        <v>430</v>
      </c>
      <c r="G128" s="19" t="s">
        <v>563</v>
      </c>
    </row>
    <row r="129" spans="1:7" ht="28.5" customHeight="1" x14ac:dyDescent="0.3">
      <c r="A129" s="6">
        <v>125</v>
      </c>
      <c r="B129" s="16">
        <v>30901030</v>
      </c>
      <c r="C129" s="17" t="s">
        <v>83</v>
      </c>
      <c r="D129" s="18" t="s">
        <v>562</v>
      </c>
      <c r="E129" s="16">
        <v>30904080</v>
      </c>
      <c r="F129" s="17" t="s">
        <v>431</v>
      </c>
      <c r="G129" s="19" t="s">
        <v>562</v>
      </c>
    </row>
    <row r="130" spans="1:7" ht="28.5" customHeight="1" x14ac:dyDescent="0.3">
      <c r="A130" s="6">
        <v>126</v>
      </c>
      <c r="B130" s="16">
        <v>30901030</v>
      </c>
      <c r="C130" s="17" t="s">
        <v>83</v>
      </c>
      <c r="D130" s="18" t="s">
        <v>562</v>
      </c>
      <c r="E130" s="16">
        <v>30915023</v>
      </c>
      <c r="F130" s="17" t="s">
        <v>432</v>
      </c>
      <c r="G130" s="19" t="s">
        <v>562</v>
      </c>
    </row>
    <row r="131" spans="1:7" ht="28.5" customHeight="1" x14ac:dyDescent="0.3">
      <c r="A131" s="6">
        <v>127</v>
      </c>
      <c r="B131" s="16">
        <v>30901049</v>
      </c>
      <c r="C131" s="17" t="s">
        <v>84</v>
      </c>
      <c r="D131" s="18" t="s">
        <v>562</v>
      </c>
      <c r="E131" s="16">
        <v>20201052</v>
      </c>
      <c r="F131" s="17" t="s">
        <v>430</v>
      </c>
      <c r="G131" s="19" t="s">
        <v>563</v>
      </c>
    </row>
    <row r="132" spans="1:7" ht="28.5" customHeight="1" x14ac:dyDescent="0.3">
      <c r="A132" s="6">
        <v>128</v>
      </c>
      <c r="B132" s="16">
        <v>30901049</v>
      </c>
      <c r="C132" s="17" t="s">
        <v>84</v>
      </c>
      <c r="D132" s="18" t="s">
        <v>562</v>
      </c>
      <c r="E132" s="16">
        <v>30915023</v>
      </c>
      <c r="F132" s="17" t="s">
        <v>432</v>
      </c>
      <c r="G132" s="19" t="s">
        <v>562</v>
      </c>
    </row>
    <row r="133" spans="1:7" ht="28.5" customHeight="1" x14ac:dyDescent="0.3">
      <c r="A133" s="6">
        <v>129</v>
      </c>
      <c r="B133" s="16">
        <v>30901057</v>
      </c>
      <c r="C133" s="17" t="s">
        <v>85</v>
      </c>
      <c r="D133" s="18" t="s">
        <v>562</v>
      </c>
      <c r="E133" s="16">
        <v>20201052</v>
      </c>
      <c r="F133" s="17" t="s">
        <v>430</v>
      </c>
      <c r="G133" s="19" t="s">
        <v>563</v>
      </c>
    </row>
    <row r="134" spans="1:7" ht="28.5" customHeight="1" x14ac:dyDescent="0.3">
      <c r="A134" s="6">
        <v>130</v>
      </c>
      <c r="B134" s="16">
        <v>30901057</v>
      </c>
      <c r="C134" s="17" t="s">
        <v>85</v>
      </c>
      <c r="D134" s="18" t="s">
        <v>562</v>
      </c>
      <c r="E134" s="16">
        <v>30904080</v>
      </c>
      <c r="F134" s="17" t="s">
        <v>431</v>
      </c>
      <c r="G134" s="19" t="s">
        <v>562</v>
      </c>
    </row>
    <row r="135" spans="1:7" ht="28.5" customHeight="1" x14ac:dyDescent="0.3">
      <c r="A135" s="6">
        <v>131</v>
      </c>
      <c r="B135" s="16">
        <v>30901057</v>
      </c>
      <c r="C135" s="17" t="s">
        <v>85</v>
      </c>
      <c r="D135" s="18" t="s">
        <v>562</v>
      </c>
      <c r="E135" s="16">
        <v>30915023</v>
      </c>
      <c r="F135" s="17" t="s">
        <v>432</v>
      </c>
      <c r="G135" s="19" t="s">
        <v>562</v>
      </c>
    </row>
    <row r="136" spans="1:7" ht="28.5" customHeight="1" x14ac:dyDescent="0.3">
      <c r="A136" s="6">
        <v>132</v>
      </c>
      <c r="B136" s="16">
        <v>30901065</v>
      </c>
      <c r="C136" s="17" t="s">
        <v>86</v>
      </c>
      <c r="D136" s="18" t="s">
        <v>562</v>
      </c>
      <c r="E136" s="16">
        <v>20201052</v>
      </c>
      <c r="F136" s="17" t="s">
        <v>430</v>
      </c>
      <c r="G136" s="19" t="s">
        <v>563</v>
      </c>
    </row>
    <row r="137" spans="1:7" ht="28.5" customHeight="1" x14ac:dyDescent="0.3">
      <c r="A137" s="6">
        <v>133</v>
      </c>
      <c r="B137" s="16">
        <v>30901065</v>
      </c>
      <c r="C137" s="17" t="s">
        <v>86</v>
      </c>
      <c r="D137" s="18" t="s">
        <v>562</v>
      </c>
      <c r="E137" s="16">
        <v>30904080</v>
      </c>
      <c r="F137" s="17" t="s">
        <v>431</v>
      </c>
      <c r="G137" s="19" t="s">
        <v>562</v>
      </c>
    </row>
    <row r="138" spans="1:7" ht="28.5" customHeight="1" x14ac:dyDescent="0.3">
      <c r="A138" s="6">
        <v>134</v>
      </c>
      <c r="B138" s="16">
        <v>30901065</v>
      </c>
      <c r="C138" s="17" t="s">
        <v>86</v>
      </c>
      <c r="D138" s="18" t="s">
        <v>562</v>
      </c>
      <c r="E138" s="16">
        <v>30915023</v>
      </c>
      <c r="F138" s="17" t="s">
        <v>432</v>
      </c>
      <c r="G138" s="19" t="s">
        <v>562</v>
      </c>
    </row>
    <row r="139" spans="1:7" ht="28.5" customHeight="1" x14ac:dyDescent="0.3">
      <c r="A139" s="6">
        <v>135</v>
      </c>
      <c r="B139" s="16">
        <v>30901090</v>
      </c>
      <c r="C139" s="17" t="s">
        <v>87</v>
      </c>
      <c r="D139" s="18" t="s">
        <v>562</v>
      </c>
      <c r="E139" s="16">
        <v>20201052</v>
      </c>
      <c r="F139" s="17" t="s">
        <v>430</v>
      </c>
      <c r="G139" s="19" t="s">
        <v>563</v>
      </c>
    </row>
    <row r="140" spans="1:7" ht="28.5" customHeight="1" x14ac:dyDescent="0.3">
      <c r="A140" s="6">
        <v>136</v>
      </c>
      <c r="B140" s="16">
        <v>30901090</v>
      </c>
      <c r="C140" s="17" t="s">
        <v>87</v>
      </c>
      <c r="D140" s="18" t="s">
        <v>562</v>
      </c>
      <c r="E140" s="16">
        <v>30915023</v>
      </c>
      <c r="F140" s="17" t="s">
        <v>432</v>
      </c>
      <c r="G140" s="19" t="s">
        <v>562</v>
      </c>
    </row>
    <row r="141" spans="1:7" ht="28.5" customHeight="1" x14ac:dyDescent="0.3">
      <c r="A141" s="6">
        <v>137</v>
      </c>
      <c r="B141" s="16">
        <v>30901103</v>
      </c>
      <c r="C141" s="17" t="s">
        <v>88</v>
      </c>
      <c r="D141" s="18" t="s">
        <v>562</v>
      </c>
      <c r="E141" s="16">
        <v>20201052</v>
      </c>
      <c r="F141" s="17" t="s">
        <v>430</v>
      </c>
      <c r="G141" s="19" t="s">
        <v>563</v>
      </c>
    </row>
    <row r="142" spans="1:7" ht="28.5" customHeight="1" x14ac:dyDescent="0.3">
      <c r="A142" s="6">
        <v>138</v>
      </c>
      <c r="B142" s="16">
        <v>30901103</v>
      </c>
      <c r="C142" s="17" t="s">
        <v>88</v>
      </c>
      <c r="D142" s="18" t="s">
        <v>562</v>
      </c>
      <c r="E142" s="16">
        <v>30904080</v>
      </c>
      <c r="F142" s="17" t="s">
        <v>431</v>
      </c>
      <c r="G142" s="19" t="s">
        <v>562</v>
      </c>
    </row>
    <row r="143" spans="1:7" ht="28.5" customHeight="1" x14ac:dyDescent="0.3">
      <c r="A143" s="6">
        <v>139</v>
      </c>
      <c r="B143" s="16">
        <v>30901103</v>
      </c>
      <c r="C143" s="17" t="s">
        <v>88</v>
      </c>
      <c r="D143" s="18" t="s">
        <v>562</v>
      </c>
      <c r="E143" s="16">
        <v>30915023</v>
      </c>
      <c r="F143" s="17" t="s">
        <v>432</v>
      </c>
      <c r="G143" s="19" t="s">
        <v>562</v>
      </c>
    </row>
    <row r="144" spans="1:7" ht="28.5" customHeight="1" x14ac:dyDescent="0.3">
      <c r="A144" s="6">
        <v>140</v>
      </c>
      <c r="B144" s="16">
        <v>30901111</v>
      </c>
      <c r="C144" s="17" t="s">
        <v>89</v>
      </c>
      <c r="D144" s="18" t="s">
        <v>562</v>
      </c>
      <c r="E144" s="16">
        <v>20201052</v>
      </c>
      <c r="F144" s="17" t="s">
        <v>430</v>
      </c>
      <c r="G144" s="19" t="s">
        <v>563</v>
      </c>
    </row>
    <row r="145" spans="1:7" ht="28.5" customHeight="1" x14ac:dyDescent="0.3">
      <c r="A145" s="6">
        <v>141</v>
      </c>
      <c r="B145" s="16">
        <v>30901111</v>
      </c>
      <c r="C145" s="17" t="s">
        <v>89</v>
      </c>
      <c r="D145" s="18" t="s">
        <v>562</v>
      </c>
      <c r="E145" s="16">
        <v>30904080</v>
      </c>
      <c r="F145" s="17" t="s">
        <v>431</v>
      </c>
      <c r="G145" s="19" t="s">
        <v>562</v>
      </c>
    </row>
    <row r="146" spans="1:7" ht="28.5" customHeight="1" x14ac:dyDescent="0.3">
      <c r="A146" s="6">
        <v>142</v>
      </c>
      <c r="B146" s="16">
        <v>30901111</v>
      </c>
      <c r="C146" s="17" t="s">
        <v>89</v>
      </c>
      <c r="D146" s="18" t="s">
        <v>562</v>
      </c>
      <c r="E146" s="16">
        <v>30915023</v>
      </c>
      <c r="F146" s="17" t="s">
        <v>432</v>
      </c>
      <c r="G146" s="19" t="s">
        <v>562</v>
      </c>
    </row>
    <row r="147" spans="1:7" ht="28.5" customHeight="1" x14ac:dyDescent="0.3">
      <c r="A147" s="6">
        <v>143</v>
      </c>
      <c r="B147" s="16">
        <v>30902010</v>
      </c>
      <c r="C147" s="17" t="s">
        <v>90</v>
      </c>
      <c r="D147" s="18" t="s">
        <v>562</v>
      </c>
      <c r="E147" s="16">
        <v>20201052</v>
      </c>
      <c r="F147" s="17" t="s">
        <v>430</v>
      </c>
      <c r="G147" s="19" t="s">
        <v>563</v>
      </c>
    </row>
    <row r="148" spans="1:7" ht="28.5" customHeight="1" x14ac:dyDescent="0.3">
      <c r="A148" s="6">
        <v>144</v>
      </c>
      <c r="B148" s="16">
        <v>30902010</v>
      </c>
      <c r="C148" s="17" t="s">
        <v>90</v>
      </c>
      <c r="D148" s="18" t="s">
        <v>562</v>
      </c>
      <c r="E148" s="16">
        <v>30904080</v>
      </c>
      <c r="F148" s="17" t="s">
        <v>431</v>
      </c>
      <c r="G148" s="19" t="s">
        <v>562</v>
      </c>
    </row>
    <row r="149" spans="1:7" ht="28.5" customHeight="1" x14ac:dyDescent="0.3">
      <c r="A149" s="6">
        <v>145</v>
      </c>
      <c r="B149" s="16">
        <v>30902010</v>
      </c>
      <c r="C149" s="17" t="s">
        <v>90</v>
      </c>
      <c r="D149" s="18" t="s">
        <v>562</v>
      </c>
      <c r="E149" s="16">
        <v>30915023</v>
      </c>
      <c r="F149" s="17" t="s">
        <v>432</v>
      </c>
      <c r="G149" s="19" t="s">
        <v>562</v>
      </c>
    </row>
    <row r="150" spans="1:7" ht="28.5" customHeight="1" x14ac:dyDescent="0.3">
      <c r="A150" s="6">
        <v>146</v>
      </c>
      <c r="B150" s="16">
        <v>30902037</v>
      </c>
      <c r="C150" s="17" t="s">
        <v>91</v>
      </c>
      <c r="D150" s="18" t="s">
        <v>562</v>
      </c>
      <c r="E150" s="16">
        <v>20201052</v>
      </c>
      <c r="F150" s="17" t="s">
        <v>430</v>
      </c>
      <c r="G150" s="19" t="s">
        <v>563</v>
      </c>
    </row>
    <row r="151" spans="1:7" ht="28.5" customHeight="1" x14ac:dyDescent="0.3">
      <c r="A151" s="6">
        <v>147</v>
      </c>
      <c r="B151" s="16">
        <v>30902037</v>
      </c>
      <c r="C151" s="17" t="s">
        <v>91</v>
      </c>
      <c r="D151" s="18" t="s">
        <v>562</v>
      </c>
      <c r="E151" s="16">
        <v>30904080</v>
      </c>
      <c r="F151" s="17" t="s">
        <v>431</v>
      </c>
      <c r="G151" s="19" t="s">
        <v>562</v>
      </c>
    </row>
    <row r="152" spans="1:7" ht="28.5" customHeight="1" x14ac:dyDescent="0.3">
      <c r="A152" s="6">
        <v>148</v>
      </c>
      <c r="B152" s="16">
        <v>30902037</v>
      </c>
      <c r="C152" s="17" t="s">
        <v>91</v>
      </c>
      <c r="D152" s="18" t="s">
        <v>562</v>
      </c>
      <c r="E152" s="16">
        <v>30915023</v>
      </c>
      <c r="F152" s="17" t="s">
        <v>432</v>
      </c>
      <c r="G152" s="19" t="s">
        <v>562</v>
      </c>
    </row>
    <row r="153" spans="1:7" ht="28.5" customHeight="1" x14ac:dyDescent="0.3">
      <c r="A153" s="6">
        <v>149</v>
      </c>
      <c r="B153" s="16">
        <v>30902045</v>
      </c>
      <c r="C153" s="17" t="s">
        <v>92</v>
      </c>
      <c r="D153" s="18" t="s">
        <v>562</v>
      </c>
      <c r="E153" s="16">
        <v>20201052</v>
      </c>
      <c r="F153" s="17" t="s">
        <v>430</v>
      </c>
      <c r="G153" s="19" t="s">
        <v>563</v>
      </c>
    </row>
    <row r="154" spans="1:7" ht="28.5" customHeight="1" x14ac:dyDescent="0.3">
      <c r="A154" s="6">
        <v>150</v>
      </c>
      <c r="B154" s="16">
        <v>30902045</v>
      </c>
      <c r="C154" s="17" t="s">
        <v>92</v>
      </c>
      <c r="D154" s="18" t="s">
        <v>562</v>
      </c>
      <c r="E154" s="16">
        <v>30904080</v>
      </c>
      <c r="F154" s="17" t="s">
        <v>431</v>
      </c>
      <c r="G154" s="19" t="s">
        <v>562</v>
      </c>
    </row>
    <row r="155" spans="1:7" ht="28.5" customHeight="1" x14ac:dyDescent="0.3">
      <c r="A155" s="6">
        <v>151</v>
      </c>
      <c r="B155" s="16">
        <v>30902053</v>
      </c>
      <c r="C155" s="17" t="s">
        <v>93</v>
      </c>
      <c r="D155" s="18" t="s">
        <v>562</v>
      </c>
      <c r="E155" s="16">
        <v>20201052</v>
      </c>
      <c r="F155" s="17" t="s">
        <v>430</v>
      </c>
      <c r="G155" s="19" t="s">
        <v>563</v>
      </c>
    </row>
    <row r="156" spans="1:7" ht="28.5" customHeight="1" x14ac:dyDescent="0.3">
      <c r="A156" s="6">
        <v>152</v>
      </c>
      <c r="B156" s="16">
        <v>30902053</v>
      </c>
      <c r="C156" s="17" t="s">
        <v>93</v>
      </c>
      <c r="D156" s="18" t="s">
        <v>562</v>
      </c>
      <c r="E156" s="16">
        <v>30904080</v>
      </c>
      <c r="F156" s="17" t="s">
        <v>431</v>
      </c>
      <c r="G156" s="19" t="s">
        <v>562</v>
      </c>
    </row>
    <row r="157" spans="1:7" ht="28.5" customHeight="1" x14ac:dyDescent="0.3">
      <c r="A157" s="6">
        <v>153</v>
      </c>
      <c r="B157" s="16">
        <v>30902053</v>
      </c>
      <c r="C157" s="17" t="s">
        <v>93</v>
      </c>
      <c r="D157" s="18" t="s">
        <v>562</v>
      </c>
      <c r="E157" s="16">
        <v>30915023</v>
      </c>
      <c r="F157" s="17" t="s">
        <v>432</v>
      </c>
      <c r="G157" s="19" t="s">
        <v>562</v>
      </c>
    </row>
    <row r="158" spans="1:7" ht="28.5" customHeight="1" x14ac:dyDescent="0.3">
      <c r="A158" s="6">
        <v>154</v>
      </c>
      <c r="B158" s="16">
        <v>30903017</v>
      </c>
      <c r="C158" s="17" t="s">
        <v>94</v>
      </c>
      <c r="D158" s="18" t="s">
        <v>562</v>
      </c>
      <c r="E158" s="16">
        <v>20201052</v>
      </c>
      <c r="F158" s="17" t="s">
        <v>430</v>
      </c>
      <c r="G158" s="19" t="s">
        <v>563</v>
      </c>
    </row>
    <row r="159" spans="1:7" ht="28.5" customHeight="1" x14ac:dyDescent="0.3">
      <c r="A159" s="6">
        <v>155</v>
      </c>
      <c r="B159" s="16">
        <v>30903017</v>
      </c>
      <c r="C159" s="17" t="s">
        <v>94</v>
      </c>
      <c r="D159" s="18" t="s">
        <v>562</v>
      </c>
      <c r="E159" s="16">
        <v>30904080</v>
      </c>
      <c r="F159" s="17" t="s">
        <v>431</v>
      </c>
      <c r="G159" s="19" t="s">
        <v>562</v>
      </c>
    </row>
    <row r="160" spans="1:7" ht="28.5" customHeight="1" x14ac:dyDescent="0.3">
      <c r="A160" s="6">
        <v>156</v>
      </c>
      <c r="B160" s="16">
        <v>30903017</v>
      </c>
      <c r="C160" s="17" t="s">
        <v>94</v>
      </c>
      <c r="D160" s="18" t="s">
        <v>562</v>
      </c>
      <c r="E160" s="16">
        <v>30915023</v>
      </c>
      <c r="F160" s="17" t="s">
        <v>432</v>
      </c>
      <c r="G160" s="19" t="s">
        <v>562</v>
      </c>
    </row>
    <row r="161" spans="1:7" ht="28.5" customHeight="1" x14ac:dyDescent="0.3">
      <c r="A161" s="6">
        <v>157</v>
      </c>
      <c r="B161" s="16">
        <v>30903025</v>
      </c>
      <c r="C161" s="17" t="s">
        <v>95</v>
      </c>
      <c r="D161" s="18" t="s">
        <v>562</v>
      </c>
      <c r="E161" s="16">
        <v>20201052</v>
      </c>
      <c r="F161" s="17" t="s">
        <v>430</v>
      </c>
      <c r="G161" s="19" t="s">
        <v>563</v>
      </c>
    </row>
    <row r="162" spans="1:7" ht="28.5" customHeight="1" x14ac:dyDescent="0.3">
      <c r="A162" s="6">
        <v>158</v>
      </c>
      <c r="B162" s="16">
        <v>30903025</v>
      </c>
      <c r="C162" s="17" t="s">
        <v>95</v>
      </c>
      <c r="D162" s="18" t="s">
        <v>562</v>
      </c>
      <c r="E162" s="16">
        <v>30904080</v>
      </c>
      <c r="F162" s="17" t="s">
        <v>431</v>
      </c>
      <c r="G162" s="19" t="s">
        <v>562</v>
      </c>
    </row>
    <row r="163" spans="1:7" ht="28.5" customHeight="1" x14ac:dyDescent="0.3">
      <c r="A163" s="6">
        <v>159</v>
      </c>
      <c r="B163" s="16">
        <v>30904021</v>
      </c>
      <c r="C163" s="17" t="s">
        <v>96</v>
      </c>
      <c r="D163" s="18" t="s">
        <v>562</v>
      </c>
      <c r="E163" s="16">
        <v>30904064</v>
      </c>
      <c r="F163" s="17" t="s">
        <v>433</v>
      </c>
      <c r="G163" s="19" t="s">
        <v>562</v>
      </c>
    </row>
    <row r="164" spans="1:7" ht="28.5" customHeight="1" x14ac:dyDescent="0.3">
      <c r="A164" s="6">
        <v>160</v>
      </c>
      <c r="B164" s="16">
        <v>30904021</v>
      </c>
      <c r="C164" s="17" t="s">
        <v>96</v>
      </c>
      <c r="D164" s="18" t="s">
        <v>562</v>
      </c>
      <c r="E164" s="16">
        <v>30904080</v>
      </c>
      <c r="F164" s="17" t="s">
        <v>431</v>
      </c>
      <c r="G164" s="19" t="s">
        <v>562</v>
      </c>
    </row>
    <row r="165" spans="1:7" ht="28.5" customHeight="1" x14ac:dyDescent="0.3">
      <c r="A165" s="6">
        <v>161</v>
      </c>
      <c r="B165" s="16">
        <v>30904021</v>
      </c>
      <c r="C165" s="17" t="s">
        <v>96</v>
      </c>
      <c r="D165" s="18" t="s">
        <v>562</v>
      </c>
      <c r="E165" s="16">
        <v>30904102</v>
      </c>
      <c r="F165" s="17" t="s">
        <v>97</v>
      </c>
      <c r="G165" s="19" t="s">
        <v>562</v>
      </c>
    </row>
    <row r="166" spans="1:7" ht="28.5" customHeight="1" x14ac:dyDescent="0.3">
      <c r="A166" s="6">
        <v>162</v>
      </c>
      <c r="B166" s="16">
        <v>30904102</v>
      </c>
      <c r="C166" s="17" t="s">
        <v>97</v>
      </c>
      <c r="D166" s="18" t="s">
        <v>562</v>
      </c>
      <c r="E166" s="16">
        <v>30904080</v>
      </c>
      <c r="F166" s="17" t="s">
        <v>431</v>
      </c>
      <c r="G166" s="19" t="s">
        <v>562</v>
      </c>
    </row>
    <row r="167" spans="1:7" ht="28.5" customHeight="1" x14ac:dyDescent="0.3">
      <c r="A167" s="6">
        <v>163</v>
      </c>
      <c r="B167" s="16">
        <v>30904102</v>
      </c>
      <c r="C167" s="17" t="s">
        <v>97</v>
      </c>
      <c r="D167" s="18" t="s">
        <v>562</v>
      </c>
      <c r="E167" s="16">
        <v>30904137</v>
      </c>
      <c r="F167" s="17" t="s">
        <v>99</v>
      </c>
      <c r="G167" s="19" t="s">
        <v>562</v>
      </c>
    </row>
    <row r="168" spans="1:7" ht="28.5" customHeight="1" x14ac:dyDescent="0.3">
      <c r="A168" s="6">
        <v>164</v>
      </c>
      <c r="B168" s="16">
        <v>30904110</v>
      </c>
      <c r="C168" s="17" t="s">
        <v>98</v>
      </c>
      <c r="D168" s="18" t="s">
        <v>562</v>
      </c>
      <c r="E168" s="16">
        <v>30904080</v>
      </c>
      <c r="F168" s="17" t="s">
        <v>431</v>
      </c>
      <c r="G168" s="19" t="s">
        <v>562</v>
      </c>
    </row>
    <row r="169" spans="1:7" ht="28.5" customHeight="1" x14ac:dyDescent="0.3">
      <c r="A169" s="6">
        <v>165</v>
      </c>
      <c r="B169" s="16">
        <v>30904110</v>
      </c>
      <c r="C169" s="17" t="s">
        <v>98</v>
      </c>
      <c r="D169" s="18" t="s">
        <v>562</v>
      </c>
      <c r="E169" s="16">
        <v>30904129</v>
      </c>
      <c r="F169" s="17" t="s">
        <v>434</v>
      </c>
      <c r="G169" s="19" t="s">
        <v>562</v>
      </c>
    </row>
    <row r="170" spans="1:7" ht="28.5" customHeight="1" x14ac:dyDescent="0.3">
      <c r="A170" s="6">
        <v>166</v>
      </c>
      <c r="B170" s="16">
        <v>30904137</v>
      </c>
      <c r="C170" s="17" t="s">
        <v>99</v>
      </c>
      <c r="D170" s="18" t="s">
        <v>562</v>
      </c>
      <c r="E170" s="16">
        <v>30904080</v>
      </c>
      <c r="F170" s="17" t="s">
        <v>431</v>
      </c>
      <c r="G170" s="19" t="s">
        <v>562</v>
      </c>
    </row>
    <row r="171" spans="1:7" ht="28.5" customHeight="1" x14ac:dyDescent="0.3">
      <c r="A171" s="6">
        <v>167</v>
      </c>
      <c r="B171" s="16">
        <v>30904145</v>
      </c>
      <c r="C171" s="17" t="s">
        <v>100</v>
      </c>
      <c r="D171" s="18" t="s">
        <v>562</v>
      </c>
      <c r="E171" s="16">
        <v>30904137</v>
      </c>
      <c r="F171" s="17" t="s">
        <v>99</v>
      </c>
      <c r="G171" s="19" t="s">
        <v>562</v>
      </c>
    </row>
    <row r="172" spans="1:7" ht="28.5" customHeight="1" x14ac:dyDescent="0.3">
      <c r="A172" s="6">
        <v>168</v>
      </c>
      <c r="B172" s="16">
        <v>30905044</v>
      </c>
      <c r="C172" s="17" t="s">
        <v>101</v>
      </c>
      <c r="D172" s="18" t="s">
        <v>562</v>
      </c>
      <c r="E172" s="16">
        <v>30905036</v>
      </c>
      <c r="F172" s="17" t="s">
        <v>435</v>
      </c>
      <c r="G172" s="19" t="s">
        <v>562</v>
      </c>
    </row>
    <row r="173" spans="1:7" ht="28.5" customHeight="1" x14ac:dyDescent="0.3">
      <c r="A173" s="6">
        <v>169</v>
      </c>
      <c r="B173" s="16">
        <v>30906229</v>
      </c>
      <c r="C173" s="17" t="s">
        <v>102</v>
      </c>
      <c r="D173" s="18" t="s">
        <v>562</v>
      </c>
      <c r="E173" s="16">
        <v>30906202</v>
      </c>
      <c r="F173" s="17" t="s">
        <v>436</v>
      </c>
      <c r="G173" s="19" t="s">
        <v>562</v>
      </c>
    </row>
    <row r="174" spans="1:7" ht="28.5" customHeight="1" x14ac:dyDescent="0.3">
      <c r="A174" s="6">
        <v>170</v>
      </c>
      <c r="B174" s="16">
        <v>30906229</v>
      </c>
      <c r="C174" s="17" t="s">
        <v>102</v>
      </c>
      <c r="D174" s="18" t="s">
        <v>562</v>
      </c>
      <c r="E174" s="16">
        <v>30906415</v>
      </c>
      <c r="F174" s="17" t="s">
        <v>437</v>
      </c>
      <c r="G174" s="19" t="s">
        <v>562</v>
      </c>
    </row>
    <row r="175" spans="1:7" ht="28.5" customHeight="1" x14ac:dyDescent="0.3">
      <c r="A175" s="6">
        <v>171</v>
      </c>
      <c r="B175" s="16">
        <v>30906261</v>
      </c>
      <c r="C175" s="17" t="s">
        <v>103</v>
      </c>
      <c r="D175" s="18" t="s">
        <v>562</v>
      </c>
      <c r="E175" s="16">
        <v>30906270</v>
      </c>
      <c r="F175" s="17" t="s">
        <v>438</v>
      </c>
      <c r="G175" s="19" t="s">
        <v>562</v>
      </c>
    </row>
    <row r="176" spans="1:7" ht="28.5" customHeight="1" x14ac:dyDescent="0.3">
      <c r="A176" s="6">
        <v>172</v>
      </c>
      <c r="B176" s="16">
        <v>30907080</v>
      </c>
      <c r="C176" s="17" t="s">
        <v>104</v>
      </c>
      <c r="D176" s="18" t="s">
        <v>562</v>
      </c>
      <c r="E176" s="16">
        <v>30907098</v>
      </c>
      <c r="F176" s="17" t="s">
        <v>439</v>
      </c>
      <c r="G176" s="19" t="s">
        <v>562</v>
      </c>
    </row>
    <row r="177" spans="1:7" ht="28.5" customHeight="1" x14ac:dyDescent="0.3">
      <c r="A177" s="6">
        <v>173</v>
      </c>
      <c r="B177" s="16">
        <v>30907136</v>
      </c>
      <c r="C177" s="17" t="s">
        <v>105</v>
      </c>
      <c r="D177" s="18" t="s">
        <v>562</v>
      </c>
      <c r="E177" s="16">
        <v>30907144</v>
      </c>
      <c r="F177" s="17" t="s">
        <v>440</v>
      </c>
      <c r="G177" s="19" t="s">
        <v>562</v>
      </c>
    </row>
    <row r="178" spans="1:7" ht="28.5" customHeight="1" x14ac:dyDescent="0.3">
      <c r="A178" s="6">
        <v>174</v>
      </c>
      <c r="B178" s="16">
        <v>30908027</v>
      </c>
      <c r="C178" s="17" t="s">
        <v>106</v>
      </c>
      <c r="D178" s="18" t="s">
        <v>562</v>
      </c>
      <c r="E178" s="16">
        <v>40812081</v>
      </c>
      <c r="F178" s="17" t="s">
        <v>703</v>
      </c>
      <c r="G178" s="19" t="s">
        <v>562</v>
      </c>
    </row>
    <row r="179" spans="1:7" ht="28.5" customHeight="1" x14ac:dyDescent="0.3">
      <c r="A179" s="6">
        <v>175</v>
      </c>
      <c r="B179" s="16">
        <v>30908051</v>
      </c>
      <c r="C179" s="17" t="s">
        <v>107</v>
      </c>
      <c r="D179" s="18" t="s">
        <v>562</v>
      </c>
      <c r="E179" s="16">
        <v>30908060</v>
      </c>
      <c r="F179" s="17" t="s">
        <v>441</v>
      </c>
      <c r="G179" s="19" t="s">
        <v>562</v>
      </c>
    </row>
    <row r="180" spans="1:7" ht="28.5" customHeight="1" x14ac:dyDescent="0.3">
      <c r="A180" s="6">
        <v>176</v>
      </c>
      <c r="B180" s="16">
        <v>30908078</v>
      </c>
      <c r="C180" s="17" t="s">
        <v>108</v>
      </c>
      <c r="D180" s="18" t="s">
        <v>562</v>
      </c>
      <c r="E180" s="16">
        <v>40812081</v>
      </c>
      <c r="F180" s="17" t="s">
        <v>703</v>
      </c>
      <c r="G180" s="19" t="s">
        <v>562</v>
      </c>
    </row>
    <row r="181" spans="1:7" ht="28.5" customHeight="1" x14ac:dyDescent="0.3">
      <c r="A181" s="6">
        <v>177</v>
      </c>
      <c r="B181" s="16">
        <v>30910102</v>
      </c>
      <c r="C181" s="20" t="s">
        <v>109</v>
      </c>
      <c r="D181" s="18" t="s">
        <v>562</v>
      </c>
      <c r="E181" s="16">
        <v>30910137</v>
      </c>
      <c r="F181" s="20" t="s">
        <v>442</v>
      </c>
      <c r="G181" s="19" t="s">
        <v>562</v>
      </c>
    </row>
    <row r="182" spans="1:7" ht="28.5" customHeight="1" x14ac:dyDescent="0.3">
      <c r="A182" s="6">
        <v>178</v>
      </c>
      <c r="B182" s="16">
        <v>30911044</v>
      </c>
      <c r="C182" s="17" t="s">
        <v>110</v>
      </c>
      <c r="D182" s="18" t="s">
        <v>562</v>
      </c>
      <c r="E182" s="16">
        <v>30911060</v>
      </c>
      <c r="F182" s="17" t="s">
        <v>112</v>
      </c>
      <c r="G182" s="19" t="s">
        <v>562</v>
      </c>
    </row>
    <row r="183" spans="1:7" ht="28.5" customHeight="1" x14ac:dyDescent="0.3">
      <c r="A183" s="6">
        <v>179</v>
      </c>
      <c r="B183" s="16">
        <v>30911044</v>
      </c>
      <c r="C183" s="17" t="s">
        <v>110</v>
      </c>
      <c r="D183" s="18" t="s">
        <v>562</v>
      </c>
      <c r="E183" s="16">
        <v>30911079</v>
      </c>
      <c r="F183" s="17" t="s">
        <v>113</v>
      </c>
      <c r="G183" s="19" t="s">
        <v>562</v>
      </c>
    </row>
    <row r="184" spans="1:7" ht="28.5" customHeight="1" x14ac:dyDescent="0.3">
      <c r="A184" s="6">
        <v>180</v>
      </c>
      <c r="B184" s="16">
        <v>30911044</v>
      </c>
      <c r="C184" s="17" t="s">
        <v>110</v>
      </c>
      <c r="D184" s="18" t="s">
        <v>562</v>
      </c>
      <c r="E184" s="16">
        <v>30911095</v>
      </c>
      <c r="F184" s="17" t="s">
        <v>115</v>
      </c>
      <c r="G184" s="19" t="s">
        <v>562</v>
      </c>
    </row>
    <row r="185" spans="1:7" ht="28.5" customHeight="1" x14ac:dyDescent="0.3">
      <c r="A185" s="6">
        <v>181</v>
      </c>
      <c r="B185" s="16">
        <v>30911044</v>
      </c>
      <c r="C185" s="17" t="s">
        <v>110</v>
      </c>
      <c r="D185" s="18" t="s">
        <v>562</v>
      </c>
      <c r="E185" s="16">
        <v>30911109</v>
      </c>
      <c r="F185" s="17" t="s">
        <v>116</v>
      </c>
      <c r="G185" s="19" t="s">
        <v>562</v>
      </c>
    </row>
    <row r="186" spans="1:7" ht="28.5" customHeight="1" x14ac:dyDescent="0.3">
      <c r="A186" s="6">
        <v>182</v>
      </c>
      <c r="B186" s="21">
        <v>30911044</v>
      </c>
      <c r="C186" s="20" t="s">
        <v>110</v>
      </c>
      <c r="D186" s="18" t="s">
        <v>562</v>
      </c>
      <c r="E186" s="21">
        <v>40809161</v>
      </c>
      <c r="F186" s="20" t="s">
        <v>443</v>
      </c>
      <c r="G186" s="19" t="s">
        <v>563</v>
      </c>
    </row>
    <row r="187" spans="1:7" ht="28.5" customHeight="1" x14ac:dyDescent="0.3">
      <c r="A187" s="6">
        <v>183</v>
      </c>
      <c r="B187" s="21">
        <v>30911044</v>
      </c>
      <c r="C187" s="20" t="s">
        <v>110</v>
      </c>
      <c r="D187" s="18" t="s">
        <v>562</v>
      </c>
      <c r="E187" s="18">
        <v>40812014</v>
      </c>
      <c r="F187" s="17" t="s">
        <v>697</v>
      </c>
      <c r="G187" s="19" t="s">
        <v>562</v>
      </c>
    </row>
    <row r="188" spans="1:7" ht="28.5" customHeight="1" x14ac:dyDescent="0.3">
      <c r="A188" s="6">
        <v>184</v>
      </c>
      <c r="B188" s="21">
        <v>30911044</v>
      </c>
      <c r="C188" s="20" t="s">
        <v>110</v>
      </c>
      <c r="D188" s="18" t="s">
        <v>562</v>
      </c>
      <c r="E188" s="18">
        <v>40812022</v>
      </c>
      <c r="F188" s="17" t="s">
        <v>804</v>
      </c>
      <c r="G188" s="19" t="s">
        <v>562</v>
      </c>
    </row>
    <row r="189" spans="1:7" ht="28.5" customHeight="1" x14ac:dyDescent="0.3">
      <c r="A189" s="6">
        <v>185</v>
      </c>
      <c r="B189" s="21">
        <v>30911044</v>
      </c>
      <c r="C189" s="20" t="s">
        <v>110</v>
      </c>
      <c r="D189" s="18" t="s">
        <v>562</v>
      </c>
      <c r="E189" s="18">
        <v>40812090</v>
      </c>
      <c r="F189" s="17" t="s">
        <v>704</v>
      </c>
      <c r="G189" s="19" t="s">
        <v>562</v>
      </c>
    </row>
    <row r="190" spans="1:7" ht="28.5" customHeight="1" x14ac:dyDescent="0.3">
      <c r="A190" s="6">
        <v>186</v>
      </c>
      <c r="B190" s="21">
        <v>30911044</v>
      </c>
      <c r="C190" s="20" t="s">
        <v>110</v>
      </c>
      <c r="D190" s="18" t="s">
        <v>562</v>
      </c>
      <c r="E190" s="18">
        <v>40812030</v>
      </c>
      <c r="F190" s="17" t="s">
        <v>698</v>
      </c>
      <c r="G190" s="19" t="s">
        <v>562</v>
      </c>
    </row>
    <row r="191" spans="1:7" ht="28.5" customHeight="1" x14ac:dyDescent="0.3">
      <c r="A191" s="6">
        <v>187</v>
      </c>
      <c r="B191" s="21">
        <v>30911044</v>
      </c>
      <c r="C191" s="20" t="s">
        <v>110</v>
      </c>
      <c r="D191" s="18" t="s">
        <v>562</v>
      </c>
      <c r="E191" s="18">
        <v>40812049</v>
      </c>
      <c r="F191" s="17" t="s">
        <v>699</v>
      </c>
      <c r="G191" s="19" t="s">
        <v>562</v>
      </c>
    </row>
    <row r="192" spans="1:7" ht="28.5" customHeight="1" x14ac:dyDescent="0.3">
      <c r="A192" s="6">
        <v>188</v>
      </c>
      <c r="B192" s="21">
        <v>30911044</v>
      </c>
      <c r="C192" s="20" t="s">
        <v>110</v>
      </c>
      <c r="D192" s="18" t="s">
        <v>562</v>
      </c>
      <c r="E192" s="18">
        <v>40812057</v>
      </c>
      <c r="F192" s="17" t="s">
        <v>700</v>
      </c>
      <c r="G192" s="19" t="s">
        <v>562</v>
      </c>
    </row>
    <row r="193" spans="1:7" ht="28.5" customHeight="1" x14ac:dyDescent="0.3">
      <c r="A193" s="6">
        <v>189</v>
      </c>
      <c r="B193" s="21">
        <v>30911044</v>
      </c>
      <c r="C193" s="20" t="s">
        <v>110</v>
      </c>
      <c r="D193" s="18" t="s">
        <v>562</v>
      </c>
      <c r="E193" s="18">
        <v>40812065</v>
      </c>
      <c r="F193" s="17" t="s">
        <v>701</v>
      </c>
      <c r="G193" s="19" t="s">
        <v>562</v>
      </c>
    </row>
    <row r="194" spans="1:7" ht="28.5" customHeight="1" x14ac:dyDescent="0.3">
      <c r="A194" s="6">
        <v>190</v>
      </c>
      <c r="B194" s="21">
        <v>30911044</v>
      </c>
      <c r="C194" s="20" t="s">
        <v>110</v>
      </c>
      <c r="D194" s="18" t="s">
        <v>562</v>
      </c>
      <c r="E194" s="18">
        <v>40812073</v>
      </c>
      <c r="F194" s="17" t="s">
        <v>702</v>
      </c>
      <c r="G194" s="19" t="s">
        <v>562</v>
      </c>
    </row>
    <row r="195" spans="1:7" ht="28.5" customHeight="1" x14ac:dyDescent="0.3">
      <c r="A195" s="6">
        <v>191</v>
      </c>
      <c r="B195" s="21">
        <v>30911044</v>
      </c>
      <c r="C195" s="20" t="s">
        <v>110</v>
      </c>
      <c r="D195" s="18" t="s">
        <v>562</v>
      </c>
      <c r="E195" s="16">
        <v>40810046</v>
      </c>
      <c r="F195" s="17" t="s">
        <v>805</v>
      </c>
      <c r="G195" s="19" t="s">
        <v>562</v>
      </c>
    </row>
    <row r="196" spans="1:7" ht="28.5" customHeight="1" x14ac:dyDescent="0.3">
      <c r="A196" s="6">
        <v>192</v>
      </c>
      <c r="B196" s="27">
        <v>30911044</v>
      </c>
      <c r="C196" s="23" t="s">
        <v>110</v>
      </c>
      <c r="D196" s="18" t="s">
        <v>562</v>
      </c>
      <c r="E196" s="7">
        <v>40812081</v>
      </c>
      <c r="F196" s="17" t="s">
        <v>703</v>
      </c>
      <c r="G196" s="19" t="s">
        <v>562</v>
      </c>
    </row>
    <row r="197" spans="1:7" ht="28.5" customHeight="1" x14ac:dyDescent="0.3">
      <c r="A197" s="6">
        <v>193</v>
      </c>
      <c r="B197" s="16">
        <v>30911052</v>
      </c>
      <c r="C197" s="17" t="s">
        <v>111</v>
      </c>
      <c r="D197" s="18" t="s">
        <v>562</v>
      </c>
      <c r="E197" s="16">
        <v>30911044</v>
      </c>
      <c r="F197" s="17" t="s">
        <v>110</v>
      </c>
      <c r="G197" s="19" t="s">
        <v>562</v>
      </c>
    </row>
    <row r="198" spans="1:7" ht="28.5" customHeight="1" x14ac:dyDescent="0.3">
      <c r="A198" s="6">
        <v>194</v>
      </c>
      <c r="B198" s="16">
        <v>30911052</v>
      </c>
      <c r="C198" s="17" t="s">
        <v>111</v>
      </c>
      <c r="D198" s="18" t="s">
        <v>562</v>
      </c>
      <c r="E198" s="16">
        <v>30911060</v>
      </c>
      <c r="F198" s="17" t="s">
        <v>112</v>
      </c>
      <c r="G198" s="19" t="s">
        <v>562</v>
      </c>
    </row>
    <row r="199" spans="1:7" ht="28.5" customHeight="1" x14ac:dyDescent="0.3">
      <c r="A199" s="6">
        <v>195</v>
      </c>
      <c r="B199" s="16">
        <v>30911052</v>
      </c>
      <c r="C199" s="17" t="s">
        <v>111</v>
      </c>
      <c r="D199" s="18" t="s">
        <v>562</v>
      </c>
      <c r="E199" s="16">
        <v>30911079</v>
      </c>
      <c r="F199" s="17" t="s">
        <v>113</v>
      </c>
      <c r="G199" s="19" t="s">
        <v>562</v>
      </c>
    </row>
    <row r="200" spans="1:7" ht="28.5" customHeight="1" x14ac:dyDescent="0.3">
      <c r="A200" s="6">
        <v>196</v>
      </c>
      <c r="B200" s="16">
        <v>30911052</v>
      </c>
      <c r="C200" s="17" t="s">
        <v>111</v>
      </c>
      <c r="D200" s="18" t="s">
        <v>562</v>
      </c>
      <c r="E200" s="16">
        <v>30911087</v>
      </c>
      <c r="F200" s="17" t="s">
        <v>114</v>
      </c>
      <c r="G200" s="19" t="s">
        <v>562</v>
      </c>
    </row>
    <row r="201" spans="1:7" ht="28.5" customHeight="1" x14ac:dyDescent="0.3">
      <c r="A201" s="6">
        <v>197</v>
      </c>
      <c r="B201" s="16">
        <v>30911052</v>
      </c>
      <c r="C201" s="17" t="s">
        <v>111</v>
      </c>
      <c r="D201" s="18" t="s">
        <v>562</v>
      </c>
      <c r="E201" s="16">
        <v>30911095</v>
      </c>
      <c r="F201" s="17" t="s">
        <v>115</v>
      </c>
      <c r="G201" s="19" t="s">
        <v>562</v>
      </c>
    </row>
    <row r="202" spans="1:7" ht="28.5" customHeight="1" x14ac:dyDescent="0.3">
      <c r="A202" s="6">
        <v>198</v>
      </c>
      <c r="B202" s="16">
        <v>30911052</v>
      </c>
      <c r="C202" s="17" t="s">
        <v>111</v>
      </c>
      <c r="D202" s="18" t="s">
        <v>562</v>
      </c>
      <c r="E202" s="16">
        <v>30911109</v>
      </c>
      <c r="F202" s="17" t="s">
        <v>116</v>
      </c>
      <c r="G202" s="19" t="s">
        <v>562</v>
      </c>
    </row>
    <row r="203" spans="1:7" ht="28.5" customHeight="1" x14ac:dyDescent="0.3">
      <c r="A203" s="6">
        <v>199</v>
      </c>
      <c r="B203" s="21">
        <v>30911052</v>
      </c>
      <c r="C203" s="20" t="s">
        <v>111</v>
      </c>
      <c r="D203" s="18" t="s">
        <v>562</v>
      </c>
      <c r="E203" s="21">
        <v>40809161</v>
      </c>
      <c r="F203" s="20" t="s">
        <v>443</v>
      </c>
      <c r="G203" s="19" t="s">
        <v>563</v>
      </c>
    </row>
    <row r="204" spans="1:7" ht="28.5" customHeight="1" x14ac:dyDescent="0.3">
      <c r="A204" s="6">
        <v>200</v>
      </c>
      <c r="B204" s="21">
        <v>30911052</v>
      </c>
      <c r="C204" s="20" t="s">
        <v>111</v>
      </c>
      <c r="D204" s="18" t="s">
        <v>562</v>
      </c>
      <c r="E204" s="18">
        <v>40812014</v>
      </c>
      <c r="F204" s="17" t="s">
        <v>697</v>
      </c>
      <c r="G204" s="19" t="s">
        <v>562</v>
      </c>
    </row>
    <row r="205" spans="1:7" ht="28.5" customHeight="1" x14ac:dyDescent="0.3">
      <c r="A205" s="6">
        <v>201</v>
      </c>
      <c r="B205" s="21">
        <v>30911052</v>
      </c>
      <c r="C205" s="20" t="s">
        <v>111</v>
      </c>
      <c r="D205" s="18" t="s">
        <v>562</v>
      </c>
      <c r="E205" s="18">
        <v>40812022</v>
      </c>
      <c r="F205" s="17" t="s">
        <v>804</v>
      </c>
      <c r="G205" s="19" t="s">
        <v>562</v>
      </c>
    </row>
    <row r="206" spans="1:7" ht="28.5" customHeight="1" x14ac:dyDescent="0.3">
      <c r="A206" s="6">
        <v>202</v>
      </c>
      <c r="B206" s="21">
        <v>30911052</v>
      </c>
      <c r="C206" s="20" t="s">
        <v>111</v>
      </c>
      <c r="D206" s="18" t="s">
        <v>562</v>
      </c>
      <c r="E206" s="18">
        <v>40812090</v>
      </c>
      <c r="F206" s="17" t="s">
        <v>704</v>
      </c>
      <c r="G206" s="19" t="s">
        <v>562</v>
      </c>
    </row>
    <row r="207" spans="1:7" ht="28.5" customHeight="1" x14ac:dyDescent="0.3">
      <c r="A207" s="6">
        <v>203</v>
      </c>
      <c r="B207" s="21">
        <v>30911052</v>
      </c>
      <c r="C207" s="20" t="s">
        <v>111</v>
      </c>
      <c r="D207" s="18" t="s">
        <v>562</v>
      </c>
      <c r="E207" s="18">
        <v>40812030</v>
      </c>
      <c r="F207" s="17" t="s">
        <v>698</v>
      </c>
      <c r="G207" s="19" t="s">
        <v>562</v>
      </c>
    </row>
    <row r="208" spans="1:7" ht="28.5" customHeight="1" x14ac:dyDescent="0.3">
      <c r="A208" s="6">
        <v>204</v>
      </c>
      <c r="B208" s="21">
        <v>30911052</v>
      </c>
      <c r="C208" s="20" t="s">
        <v>111</v>
      </c>
      <c r="D208" s="18" t="s">
        <v>562</v>
      </c>
      <c r="E208" s="18">
        <v>40812049</v>
      </c>
      <c r="F208" s="17" t="s">
        <v>699</v>
      </c>
      <c r="G208" s="19" t="s">
        <v>562</v>
      </c>
    </row>
    <row r="209" spans="1:7" ht="28.5" customHeight="1" x14ac:dyDescent="0.3">
      <c r="A209" s="6">
        <v>205</v>
      </c>
      <c r="B209" s="21">
        <v>30911052</v>
      </c>
      <c r="C209" s="20" t="s">
        <v>111</v>
      </c>
      <c r="D209" s="18" t="s">
        <v>562</v>
      </c>
      <c r="E209" s="18">
        <v>40812057</v>
      </c>
      <c r="F209" s="17" t="s">
        <v>700</v>
      </c>
      <c r="G209" s="19" t="s">
        <v>562</v>
      </c>
    </row>
    <row r="210" spans="1:7" ht="28.5" customHeight="1" x14ac:dyDescent="0.3">
      <c r="A210" s="6">
        <v>206</v>
      </c>
      <c r="B210" s="21">
        <v>30911052</v>
      </c>
      <c r="C210" s="20" t="s">
        <v>111</v>
      </c>
      <c r="D210" s="18" t="s">
        <v>562</v>
      </c>
      <c r="E210" s="18">
        <v>40812065</v>
      </c>
      <c r="F210" s="17" t="s">
        <v>701</v>
      </c>
      <c r="G210" s="19" t="s">
        <v>562</v>
      </c>
    </row>
    <row r="211" spans="1:7" ht="28.5" customHeight="1" x14ac:dyDescent="0.3">
      <c r="A211" s="6">
        <v>207</v>
      </c>
      <c r="B211" s="21">
        <v>30911052</v>
      </c>
      <c r="C211" s="20" t="s">
        <v>111</v>
      </c>
      <c r="D211" s="18" t="s">
        <v>562</v>
      </c>
      <c r="E211" s="18">
        <v>40812073</v>
      </c>
      <c r="F211" s="17" t="s">
        <v>702</v>
      </c>
      <c r="G211" s="19" t="s">
        <v>562</v>
      </c>
    </row>
    <row r="212" spans="1:7" ht="28.5" customHeight="1" x14ac:dyDescent="0.3">
      <c r="A212" s="6">
        <v>208</v>
      </c>
      <c r="B212" s="21">
        <v>30911052</v>
      </c>
      <c r="C212" s="20" t="s">
        <v>111</v>
      </c>
      <c r="D212" s="18" t="s">
        <v>562</v>
      </c>
      <c r="E212" s="16">
        <v>40810046</v>
      </c>
      <c r="F212" s="17" t="s">
        <v>805</v>
      </c>
      <c r="G212" s="19" t="s">
        <v>562</v>
      </c>
    </row>
    <row r="213" spans="1:7" ht="28.5" customHeight="1" x14ac:dyDescent="0.3">
      <c r="A213" s="6">
        <v>209</v>
      </c>
      <c r="B213" s="27">
        <v>30911052</v>
      </c>
      <c r="C213" s="23" t="s">
        <v>111</v>
      </c>
      <c r="D213" s="18" t="s">
        <v>562</v>
      </c>
      <c r="E213" s="7">
        <v>40812081</v>
      </c>
      <c r="F213" s="17" t="s">
        <v>703</v>
      </c>
      <c r="G213" s="19" t="s">
        <v>562</v>
      </c>
    </row>
    <row r="214" spans="1:7" ht="28.5" customHeight="1" x14ac:dyDescent="0.3">
      <c r="A214" s="6">
        <v>210</v>
      </c>
      <c r="B214" s="16">
        <v>30911060</v>
      </c>
      <c r="C214" s="17" t="s">
        <v>112</v>
      </c>
      <c r="D214" s="18" t="s">
        <v>562</v>
      </c>
      <c r="E214" s="16">
        <v>30911095</v>
      </c>
      <c r="F214" s="17" t="s">
        <v>115</v>
      </c>
      <c r="G214" s="19" t="s">
        <v>562</v>
      </c>
    </row>
    <row r="215" spans="1:7" ht="28.5" customHeight="1" x14ac:dyDescent="0.3">
      <c r="A215" s="6">
        <v>211</v>
      </c>
      <c r="B215" s="16">
        <v>30911060</v>
      </c>
      <c r="C215" s="17" t="s">
        <v>112</v>
      </c>
      <c r="D215" s="18" t="s">
        <v>562</v>
      </c>
      <c r="E215" s="16">
        <v>30911109</v>
      </c>
      <c r="F215" s="17" t="s">
        <v>116</v>
      </c>
      <c r="G215" s="19" t="s">
        <v>562</v>
      </c>
    </row>
    <row r="216" spans="1:7" ht="28.5" customHeight="1" x14ac:dyDescent="0.3">
      <c r="A216" s="6">
        <v>212</v>
      </c>
      <c r="B216" s="27">
        <v>30911060</v>
      </c>
      <c r="C216" s="23" t="s">
        <v>112</v>
      </c>
      <c r="D216" s="18" t="s">
        <v>562</v>
      </c>
      <c r="E216" s="27">
        <v>40809161</v>
      </c>
      <c r="F216" s="23" t="s">
        <v>443</v>
      </c>
      <c r="G216" s="19" t="s">
        <v>563</v>
      </c>
    </row>
    <row r="217" spans="1:7" ht="28.5" customHeight="1" x14ac:dyDescent="0.3">
      <c r="A217" s="6">
        <v>213</v>
      </c>
      <c r="B217" s="27">
        <v>30911060</v>
      </c>
      <c r="C217" s="23" t="s">
        <v>112</v>
      </c>
      <c r="D217" s="18" t="s">
        <v>562</v>
      </c>
      <c r="E217" s="7">
        <v>40812014</v>
      </c>
      <c r="F217" s="17" t="s">
        <v>697</v>
      </c>
      <c r="G217" s="19" t="s">
        <v>562</v>
      </c>
    </row>
    <row r="218" spans="1:7" ht="28.5" customHeight="1" x14ac:dyDescent="0.3">
      <c r="A218" s="6">
        <v>214</v>
      </c>
      <c r="B218" s="27">
        <v>30911060</v>
      </c>
      <c r="C218" s="23" t="s">
        <v>112</v>
      </c>
      <c r="D218" s="18" t="s">
        <v>562</v>
      </c>
      <c r="E218" s="7">
        <v>40812022</v>
      </c>
      <c r="F218" s="17" t="s">
        <v>804</v>
      </c>
      <c r="G218" s="19" t="s">
        <v>562</v>
      </c>
    </row>
    <row r="219" spans="1:7" ht="28.5" customHeight="1" x14ac:dyDescent="0.3">
      <c r="A219" s="6">
        <v>215</v>
      </c>
      <c r="B219" s="27">
        <v>30911060</v>
      </c>
      <c r="C219" s="23" t="s">
        <v>112</v>
      </c>
      <c r="D219" s="18" t="s">
        <v>562</v>
      </c>
      <c r="E219" s="7">
        <v>40810046</v>
      </c>
      <c r="F219" s="17" t="s">
        <v>805</v>
      </c>
      <c r="G219" s="19" t="s">
        <v>562</v>
      </c>
    </row>
    <row r="220" spans="1:7" ht="28.5" customHeight="1" x14ac:dyDescent="0.3">
      <c r="A220" s="6">
        <v>216</v>
      </c>
      <c r="B220" s="27">
        <v>30911060</v>
      </c>
      <c r="C220" s="23" t="s">
        <v>112</v>
      </c>
      <c r="D220" s="18" t="s">
        <v>562</v>
      </c>
      <c r="E220" s="7">
        <v>40812030</v>
      </c>
      <c r="F220" s="17" t="s">
        <v>698</v>
      </c>
      <c r="G220" s="19" t="s">
        <v>562</v>
      </c>
    </row>
    <row r="221" spans="1:7" ht="28.5" customHeight="1" x14ac:dyDescent="0.3">
      <c r="A221" s="6">
        <v>217</v>
      </c>
      <c r="B221" s="27">
        <v>30911060</v>
      </c>
      <c r="C221" s="23" t="s">
        <v>112</v>
      </c>
      <c r="D221" s="18" t="s">
        <v>562</v>
      </c>
      <c r="E221" s="7">
        <v>40812049</v>
      </c>
      <c r="F221" s="17" t="s">
        <v>699</v>
      </c>
      <c r="G221" s="19" t="s">
        <v>562</v>
      </c>
    </row>
    <row r="222" spans="1:7" ht="28.5" customHeight="1" x14ac:dyDescent="0.3">
      <c r="A222" s="6">
        <v>218</v>
      </c>
      <c r="B222" s="27">
        <v>30911060</v>
      </c>
      <c r="C222" s="23" t="s">
        <v>112</v>
      </c>
      <c r="D222" s="18" t="s">
        <v>562</v>
      </c>
      <c r="E222" s="7">
        <v>40812057</v>
      </c>
      <c r="F222" s="17" t="s">
        <v>700</v>
      </c>
      <c r="G222" s="19" t="s">
        <v>562</v>
      </c>
    </row>
    <row r="223" spans="1:7" ht="28.5" customHeight="1" x14ac:dyDescent="0.3">
      <c r="A223" s="6">
        <v>219</v>
      </c>
      <c r="B223" s="27">
        <v>30911060</v>
      </c>
      <c r="C223" s="23" t="s">
        <v>112</v>
      </c>
      <c r="D223" s="18" t="s">
        <v>562</v>
      </c>
      <c r="E223" s="7">
        <v>40812065</v>
      </c>
      <c r="F223" s="17" t="s">
        <v>701</v>
      </c>
      <c r="G223" s="19" t="s">
        <v>562</v>
      </c>
    </row>
    <row r="224" spans="1:7" ht="28.5" customHeight="1" x14ac:dyDescent="0.3">
      <c r="A224" s="6">
        <v>220</v>
      </c>
      <c r="B224" s="27">
        <v>30911060</v>
      </c>
      <c r="C224" s="23" t="s">
        <v>112</v>
      </c>
      <c r="D224" s="18" t="s">
        <v>562</v>
      </c>
      <c r="E224" s="7">
        <v>40812073</v>
      </c>
      <c r="F224" s="17" t="s">
        <v>702</v>
      </c>
      <c r="G224" s="19" t="s">
        <v>562</v>
      </c>
    </row>
    <row r="225" spans="1:7" ht="28.5" customHeight="1" x14ac:dyDescent="0.3">
      <c r="A225" s="6">
        <v>221</v>
      </c>
      <c r="B225" s="27">
        <v>30911060</v>
      </c>
      <c r="C225" s="23" t="s">
        <v>112</v>
      </c>
      <c r="D225" s="18" t="s">
        <v>562</v>
      </c>
      <c r="E225" s="7">
        <v>40812081</v>
      </c>
      <c r="F225" s="17" t="s">
        <v>703</v>
      </c>
      <c r="G225" s="19" t="s">
        <v>562</v>
      </c>
    </row>
    <row r="226" spans="1:7" ht="28.5" customHeight="1" x14ac:dyDescent="0.3">
      <c r="A226" s="6">
        <v>222</v>
      </c>
      <c r="B226" s="27">
        <v>30911060</v>
      </c>
      <c r="C226" s="23" t="s">
        <v>112</v>
      </c>
      <c r="D226" s="18" t="s">
        <v>562</v>
      </c>
      <c r="E226" s="7">
        <v>40812090</v>
      </c>
      <c r="F226" s="17" t="s">
        <v>704</v>
      </c>
      <c r="G226" s="19" t="s">
        <v>562</v>
      </c>
    </row>
    <row r="227" spans="1:7" ht="28.5" customHeight="1" x14ac:dyDescent="0.3">
      <c r="A227" s="6">
        <v>223</v>
      </c>
      <c r="B227" s="16">
        <v>30911079</v>
      </c>
      <c r="C227" s="17" t="s">
        <v>113</v>
      </c>
      <c r="D227" s="18" t="s">
        <v>562</v>
      </c>
      <c r="E227" s="16">
        <v>30911060</v>
      </c>
      <c r="F227" s="17" t="s">
        <v>112</v>
      </c>
      <c r="G227" s="19" t="s">
        <v>562</v>
      </c>
    </row>
    <row r="228" spans="1:7" ht="28.5" customHeight="1" x14ac:dyDescent="0.3">
      <c r="A228" s="6">
        <v>224</v>
      </c>
      <c r="B228" s="16">
        <v>30911079</v>
      </c>
      <c r="C228" s="17" t="s">
        <v>113</v>
      </c>
      <c r="D228" s="18" t="s">
        <v>562</v>
      </c>
      <c r="E228" s="16">
        <v>30911095</v>
      </c>
      <c r="F228" s="17" t="s">
        <v>115</v>
      </c>
      <c r="G228" s="19" t="s">
        <v>562</v>
      </c>
    </row>
    <row r="229" spans="1:7" ht="28.5" customHeight="1" x14ac:dyDescent="0.3">
      <c r="A229" s="6">
        <v>225</v>
      </c>
      <c r="B229" s="16">
        <v>30911079</v>
      </c>
      <c r="C229" s="17" t="s">
        <v>113</v>
      </c>
      <c r="D229" s="18" t="s">
        <v>562</v>
      </c>
      <c r="E229" s="16">
        <v>30911109</v>
      </c>
      <c r="F229" s="17" t="s">
        <v>116</v>
      </c>
      <c r="G229" s="19" t="s">
        <v>562</v>
      </c>
    </row>
    <row r="230" spans="1:7" ht="28.5" customHeight="1" x14ac:dyDescent="0.3">
      <c r="A230" s="6">
        <v>226</v>
      </c>
      <c r="B230" s="21">
        <v>30911079</v>
      </c>
      <c r="C230" s="20" t="s">
        <v>113</v>
      </c>
      <c r="D230" s="18" t="s">
        <v>562</v>
      </c>
      <c r="E230" s="21">
        <v>40809161</v>
      </c>
      <c r="F230" s="20" t="s">
        <v>443</v>
      </c>
      <c r="G230" s="19" t="s">
        <v>563</v>
      </c>
    </row>
    <row r="231" spans="1:7" ht="28.5" customHeight="1" x14ac:dyDescent="0.3">
      <c r="A231" s="6">
        <v>227</v>
      </c>
      <c r="B231" s="21">
        <v>30911079</v>
      </c>
      <c r="C231" s="20" t="s">
        <v>113</v>
      </c>
      <c r="D231" s="18" t="s">
        <v>562</v>
      </c>
      <c r="E231" s="18">
        <v>40812014</v>
      </c>
      <c r="F231" s="17" t="s">
        <v>697</v>
      </c>
      <c r="G231" s="19" t="s">
        <v>562</v>
      </c>
    </row>
    <row r="232" spans="1:7" ht="28.5" customHeight="1" x14ac:dyDescent="0.3">
      <c r="A232" s="6">
        <v>228</v>
      </c>
      <c r="B232" s="21">
        <v>30911079</v>
      </c>
      <c r="C232" s="20" t="s">
        <v>113</v>
      </c>
      <c r="D232" s="18" t="s">
        <v>562</v>
      </c>
      <c r="E232" s="18">
        <v>40812022</v>
      </c>
      <c r="F232" s="17" t="s">
        <v>804</v>
      </c>
      <c r="G232" s="19" t="s">
        <v>562</v>
      </c>
    </row>
    <row r="233" spans="1:7" ht="28.5" customHeight="1" x14ac:dyDescent="0.3">
      <c r="A233" s="6">
        <v>229</v>
      </c>
      <c r="B233" s="21">
        <v>30911079</v>
      </c>
      <c r="C233" s="20" t="s">
        <v>113</v>
      </c>
      <c r="D233" s="18" t="s">
        <v>562</v>
      </c>
      <c r="E233" s="18">
        <v>40812090</v>
      </c>
      <c r="F233" s="17" t="s">
        <v>704</v>
      </c>
      <c r="G233" s="19" t="s">
        <v>562</v>
      </c>
    </row>
    <row r="234" spans="1:7" ht="28.5" customHeight="1" x14ac:dyDescent="0.3">
      <c r="A234" s="6">
        <v>230</v>
      </c>
      <c r="B234" s="21">
        <v>30911079</v>
      </c>
      <c r="C234" s="20" t="s">
        <v>113</v>
      </c>
      <c r="D234" s="18" t="s">
        <v>562</v>
      </c>
      <c r="E234" s="18">
        <v>40812030</v>
      </c>
      <c r="F234" s="17" t="s">
        <v>698</v>
      </c>
      <c r="G234" s="19" t="s">
        <v>562</v>
      </c>
    </row>
    <row r="235" spans="1:7" ht="28.5" customHeight="1" x14ac:dyDescent="0.3">
      <c r="A235" s="6">
        <v>231</v>
      </c>
      <c r="B235" s="21">
        <v>30911079</v>
      </c>
      <c r="C235" s="20" t="s">
        <v>113</v>
      </c>
      <c r="D235" s="18" t="s">
        <v>562</v>
      </c>
      <c r="E235" s="18">
        <v>40812049</v>
      </c>
      <c r="F235" s="17" t="s">
        <v>699</v>
      </c>
      <c r="G235" s="19" t="s">
        <v>562</v>
      </c>
    </row>
    <row r="236" spans="1:7" ht="28.5" customHeight="1" x14ac:dyDescent="0.3">
      <c r="A236" s="6">
        <v>232</v>
      </c>
      <c r="B236" s="21">
        <v>30911079</v>
      </c>
      <c r="C236" s="20" t="s">
        <v>113</v>
      </c>
      <c r="D236" s="18" t="s">
        <v>562</v>
      </c>
      <c r="E236" s="18">
        <v>40812057</v>
      </c>
      <c r="F236" s="17" t="s">
        <v>700</v>
      </c>
      <c r="G236" s="19" t="s">
        <v>562</v>
      </c>
    </row>
    <row r="237" spans="1:7" ht="28.5" customHeight="1" x14ac:dyDescent="0.3">
      <c r="A237" s="6">
        <v>233</v>
      </c>
      <c r="B237" s="21">
        <v>30911079</v>
      </c>
      <c r="C237" s="20" t="s">
        <v>113</v>
      </c>
      <c r="D237" s="18" t="s">
        <v>562</v>
      </c>
      <c r="E237" s="18">
        <v>40812065</v>
      </c>
      <c r="F237" s="17" t="s">
        <v>701</v>
      </c>
      <c r="G237" s="19" t="s">
        <v>562</v>
      </c>
    </row>
    <row r="238" spans="1:7" ht="28.5" customHeight="1" x14ac:dyDescent="0.3">
      <c r="A238" s="6">
        <v>234</v>
      </c>
      <c r="B238" s="21">
        <v>30911079</v>
      </c>
      <c r="C238" s="20" t="s">
        <v>113</v>
      </c>
      <c r="D238" s="18" t="s">
        <v>562</v>
      </c>
      <c r="E238" s="18">
        <v>40812073</v>
      </c>
      <c r="F238" s="17" t="s">
        <v>702</v>
      </c>
      <c r="G238" s="19" t="s">
        <v>562</v>
      </c>
    </row>
    <row r="239" spans="1:7" ht="28.5" customHeight="1" x14ac:dyDescent="0.3">
      <c r="A239" s="6">
        <v>235</v>
      </c>
      <c r="B239" s="21">
        <v>30911079</v>
      </c>
      <c r="C239" s="20" t="s">
        <v>113</v>
      </c>
      <c r="D239" s="18" t="s">
        <v>562</v>
      </c>
      <c r="E239" s="16">
        <v>40810046</v>
      </c>
      <c r="F239" s="17" t="s">
        <v>805</v>
      </c>
      <c r="G239" s="19" t="s">
        <v>562</v>
      </c>
    </row>
    <row r="240" spans="1:7" ht="28.5" customHeight="1" x14ac:dyDescent="0.3">
      <c r="A240" s="6">
        <v>236</v>
      </c>
      <c r="B240" s="27">
        <v>30911079</v>
      </c>
      <c r="C240" s="23" t="s">
        <v>113</v>
      </c>
      <c r="D240" s="18" t="s">
        <v>562</v>
      </c>
      <c r="E240" s="7">
        <v>40812081</v>
      </c>
      <c r="F240" s="17" t="s">
        <v>703</v>
      </c>
      <c r="G240" s="19" t="s">
        <v>562</v>
      </c>
    </row>
    <row r="241" spans="1:7" ht="28.5" customHeight="1" x14ac:dyDescent="0.3">
      <c r="A241" s="6">
        <v>237</v>
      </c>
      <c r="B241" s="16">
        <v>30911087</v>
      </c>
      <c r="C241" s="17" t="s">
        <v>114</v>
      </c>
      <c r="D241" s="18" t="s">
        <v>562</v>
      </c>
      <c r="E241" s="16">
        <v>30911044</v>
      </c>
      <c r="F241" s="17" t="s">
        <v>110</v>
      </c>
      <c r="G241" s="19" t="s">
        <v>562</v>
      </c>
    </row>
    <row r="242" spans="1:7" ht="28.5" customHeight="1" x14ac:dyDescent="0.3">
      <c r="A242" s="6">
        <v>238</v>
      </c>
      <c r="B242" s="16">
        <v>30911087</v>
      </c>
      <c r="C242" s="17" t="s">
        <v>114</v>
      </c>
      <c r="D242" s="18" t="s">
        <v>562</v>
      </c>
      <c r="E242" s="16">
        <v>30911060</v>
      </c>
      <c r="F242" s="17" t="s">
        <v>112</v>
      </c>
      <c r="G242" s="19" t="s">
        <v>562</v>
      </c>
    </row>
    <row r="243" spans="1:7" ht="28.5" customHeight="1" x14ac:dyDescent="0.3">
      <c r="A243" s="6">
        <v>239</v>
      </c>
      <c r="B243" s="16">
        <v>30911087</v>
      </c>
      <c r="C243" s="17" t="s">
        <v>114</v>
      </c>
      <c r="D243" s="18" t="s">
        <v>562</v>
      </c>
      <c r="E243" s="16">
        <v>30911079</v>
      </c>
      <c r="F243" s="17" t="s">
        <v>113</v>
      </c>
      <c r="G243" s="19" t="s">
        <v>562</v>
      </c>
    </row>
    <row r="244" spans="1:7" ht="28.5" customHeight="1" x14ac:dyDescent="0.3">
      <c r="A244" s="6">
        <v>240</v>
      </c>
      <c r="B244" s="16">
        <v>30911087</v>
      </c>
      <c r="C244" s="17" t="s">
        <v>114</v>
      </c>
      <c r="D244" s="18" t="s">
        <v>562</v>
      </c>
      <c r="E244" s="16">
        <v>30911095</v>
      </c>
      <c r="F244" s="17" t="s">
        <v>115</v>
      </c>
      <c r="G244" s="19" t="s">
        <v>562</v>
      </c>
    </row>
    <row r="245" spans="1:7" ht="28.5" customHeight="1" x14ac:dyDescent="0.3">
      <c r="A245" s="6">
        <v>241</v>
      </c>
      <c r="B245" s="16">
        <v>30911087</v>
      </c>
      <c r="C245" s="17" t="s">
        <v>114</v>
      </c>
      <c r="D245" s="18" t="s">
        <v>562</v>
      </c>
      <c r="E245" s="16">
        <v>30911109</v>
      </c>
      <c r="F245" s="17" t="s">
        <v>116</v>
      </c>
      <c r="G245" s="19" t="s">
        <v>562</v>
      </c>
    </row>
    <row r="246" spans="1:7" ht="28.5" customHeight="1" x14ac:dyDescent="0.3">
      <c r="A246" s="6">
        <v>242</v>
      </c>
      <c r="B246" s="21">
        <v>30911087</v>
      </c>
      <c r="C246" s="20" t="s">
        <v>114</v>
      </c>
      <c r="D246" s="18" t="s">
        <v>562</v>
      </c>
      <c r="E246" s="21">
        <v>40809161</v>
      </c>
      <c r="F246" s="20" t="s">
        <v>443</v>
      </c>
      <c r="G246" s="19" t="s">
        <v>563</v>
      </c>
    </row>
    <row r="247" spans="1:7" ht="28.5" customHeight="1" x14ac:dyDescent="0.3">
      <c r="A247" s="6">
        <v>243</v>
      </c>
      <c r="B247" s="21">
        <v>30911087</v>
      </c>
      <c r="C247" s="20" t="s">
        <v>114</v>
      </c>
      <c r="D247" s="18" t="s">
        <v>562</v>
      </c>
      <c r="E247" s="18">
        <v>40812014</v>
      </c>
      <c r="F247" s="17" t="s">
        <v>697</v>
      </c>
      <c r="G247" s="19" t="s">
        <v>562</v>
      </c>
    </row>
    <row r="248" spans="1:7" ht="28.5" customHeight="1" x14ac:dyDescent="0.3">
      <c r="A248" s="6">
        <v>244</v>
      </c>
      <c r="B248" s="21">
        <v>30911087</v>
      </c>
      <c r="C248" s="20" t="s">
        <v>114</v>
      </c>
      <c r="D248" s="18" t="s">
        <v>562</v>
      </c>
      <c r="E248" s="18">
        <v>40812022</v>
      </c>
      <c r="F248" s="17" t="s">
        <v>804</v>
      </c>
      <c r="G248" s="19" t="s">
        <v>562</v>
      </c>
    </row>
    <row r="249" spans="1:7" ht="28.5" customHeight="1" x14ac:dyDescent="0.3">
      <c r="A249" s="6">
        <v>245</v>
      </c>
      <c r="B249" s="21">
        <v>30911087</v>
      </c>
      <c r="C249" s="20" t="s">
        <v>114</v>
      </c>
      <c r="D249" s="18" t="s">
        <v>562</v>
      </c>
      <c r="E249" s="18">
        <v>40812090</v>
      </c>
      <c r="F249" s="17" t="s">
        <v>704</v>
      </c>
      <c r="G249" s="19" t="s">
        <v>562</v>
      </c>
    </row>
    <row r="250" spans="1:7" ht="28.5" customHeight="1" x14ac:dyDescent="0.3">
      <c r="A250" s="6">
        <v>246</v>
      </c>
      <c r="B250" s="21">
        <v>30911087</v>
      </c>
      <c r="C250" s="20" t="s">
        <v>114</v>
      </c>
      <c r="D250" s="18" t="s">
        <v>562</v>
      </c>
      <c r="E250" s="18">
        <v>40812030</v>
      </c>
      <c r="F250" s="17" t="s">
        <v>698</v>
      </c>
      <c r="G250" s="19" t="s">
        <v>562</v>
      </c>
    </row>
    <row r="251" spans="1:7" ht="28.5" customHeight="1" x14ac:dyDescent="0.3">
      <c r="A251" s="6">
        <v>247</v>
      </c>
      <c r="B251" s="21">
        <v>30911087</v>
      </c>
      <c r="C251" s="20" t="s">
        <v>114</v>
      </c>
      <c r="D251" s="18" t="s">
        <v>562</v>
      </c>
      <c r="E251" s="18">
        <v>40812049</v>
      </c>
      <c r="F251" s="17" t="s">
        <v>699</v>
      </c>
      <c r="G251" s="19" t="s">
        <v>562</v>
      </c>
    </row>
    <row r="252" spans="1:7" ht="28.5" customHeight="1" x14ac:dyDescent="0.3">
      <c r="A252" s="6">
        <v>248</v>
      </c>
      <c r="B252" s="21">
        <v>30911087</v>
      </c>
      <c r="C252" s="20" t="s">
        <v>114</v>
      </c>
      <c r="D252" s="18" t="s">
        <v>562</v>
      </c>
      <c r="E252" s="18">
        <v>40812057</v>
      </c>
      <c r="F252" s="17" t="s">
        <v>700</v>
      </c>
      <c r="G252" s="19" t="s">
        <v>562</v>
      </c>
    </row>
    <row r="253" spans="1:7" ht="28.5" customHeight="1" x14ac:dyDescent="0.3">
      <c r="A253" s="6">
        <v>249</v>
      </c>
      <c r="B253" s="21">
        <v>30911087</v>
      </c>
      <c r="C253" s="20" t="s">
        <v>114</v>
      </c>
      <c r="D253" s="18" t="s">
        <v>562</v>
      </c>
      <c r="E253" s="18">
        <v>40812065</v>
      </c>
      <c r="F253" s="17" t="s">
        <v>701</v>
      </c>
      <c r="G253" s="19" t="s">
        <v>562</v>
      </c>
    </row>
    <row r="254" spans="1:7" ht="28.5" customHeight="1" x14ac:dyDescent="0.3">
      <c r="A254" s="6">
        <v>250</v>
      </c>
      <c r="B254" s="21">
        <v>30911087</v>
      </c>
      <c r="C254" s="20" t="s">
        <v>114</v>
      </c>
      <c r="D254" s="18" t="s">
        <v>562</v>
      </c>
      <c r="E254" s="18">
        <v>40812073</v>
      </c>
      <c r="F254" s="17" t="s">
        <v>702</v>
      </c>
      <c r="G254" s="19" t="s">
        <v>562</v>
      </c>
    </row>
    <row r="255" spans="1:7" ht="28.5" customHeight="1" x14ac:dyDescent="0.3">
      <c r="A255" s="6">
        <v>251</v>
      </c>
      <c r="B255" s="21">
        <v>30911087</v>
      </c>
      <c r="C255" s="20" t="s">
        <v>114</v>
      </c>
      <c r="D255" s="18" t="s">
        <v>562</v>
      </c>
      <c r="E255" s="16">
        <v>40810046</v>
      </c>
      <c r="F255" s="17" t="s">
        <v>805</v>
      </c>
      <c r="G255" s="19" t="s">
        <v>562</v>
      </c>
    </row>
    <row r="256" spans="1:7" ht="28.5" customHeight="1" x14ac:dyDescent="0.3">
      <c r="A256" s="6">
        <v>252</v>
      </c>
      <c r="B256" s="27">
        <v>30911087</v>
      </c>
      <c r="C256" s="23" t="s">
        <v>114</v>
      </c>
      <c r="D256" s="18" t="s">
        <v>562</v>
      </c>
      <c r="E256" s="7">
        <v>40812081</v>
      </c>
      <c r="F256" s="17" t="s">
        <v>703</v>
      </c>
      <c r="G256" s="19" t="s">
        <v>562</v>
      </c>
    </row>
    <row r="257" spans="1:7" ht="28.5" customHeight="1" x14ac:dyDescent="0.3">
      <c r="A257" s="6">
        <v>253</v>
      </c>
      <c r="B257" s="21">
        <v>30911095</v>
      </c>
      <c r="C257" s="20" t="s">
        <v>115</v>
      </c>
      <c r="D257" s="18" t="s">
        <v>562</v>
      </c>
      <c r="E257" s="21">
        <v>40809161</v>
      </c>
      <c r="F257" s="20" t="s">
        <v>443</v>
      </c>
      <c r="G257" s="19" t="s">
        <v>563</v>
      </c>
    </row>
    <row r="258" spans="1:7" ht="28.5" customHeight="1" x14ac:dyDescent="0.3">
      <c r="A258" s="6">
        <v>254</v>
      </c>
      <c r="B258" s="21">
        <v>30911095</v>
      </c>
      <c r="C258" s="20" t="s">
        <v>115</v>
      </c>
      <c r="D258" s="18" t="s">
        <v>562</v>
      </c>
      <c r="E258" s="18">
        <v>40812014</v>
      </c>
      <c r="F258" s="17" t="s">
        <v>697</v>
      </c>
      <c r="G258" s="19" t="s">
        <v>562</v>
      </c>
    </row>
    <row r="259" spans="1:7" ht="28.5" customHeight="1" x14ac:dyDescent="0.3">
      <c r="A259" s="6">
        <v>255</v>
      </c>
      <c r="B259" s="21">
        <v>30911095</v>
      </c>
      <c r="C259" s="20" t="s">
        <v>115</v>
      </c>
      <c r="D259" s="18" t="s">
        <v>562</v>
      </c>
      <c r="E259" s="18">
        <v>40812022</v>
      </c>
      <c r="F259" s="17" t="s">
        <v>804</v>
      </c>
      <c r="G259" s="19" t="s">
        <v>562</v>
      </c>
    </row>
    <row r="260" spans="1:7" ht="28.5" customHeight="1" x14ac:dyDescent="0.3">
      <c r="A260" s="6">
        <v>256</v>
      </c>
      <c r="B260" s="21">
        <v>30911095</v>
      </c>
      <c r="C260" s="20" t="s">
        <v>115</v>
      </c>
      <c r="D260" s="18" t="s">
        <v>562</v>
      </c>
      <c r="E260" s="18">
        <v>40812090</v>
      </c>
      <c r="F260" s="17" t="s">
        <v>704</v>
      </c>
      <c r="G260" s="19" t="s">
        <v>562</v>
      </c>
    </row>
    <row r="261" spans="1:7" ht="28.5" customHeight="1" x14ac:dyDescent="0.3">
      <c r="A261" s="6">
        <v>257</v>
      </c>
      <c r="B261" s="21">
        <v>30911095</v>
      </c>
      <c r="C261" s="20" t="s">
        <v>115</v>
      </c>
      <c r="D261" s="18" t="s">
        <v>562</v>
      </c>
      <c r="E261" s="18">
        <v>40812030</v>
      </c>
      <c r="F261" s="17" t="s">
        <v>698</v>
      </c>
      <c r="G261" s="19" t="s">
        <v>562</v>
      </c>
    </row>
    <row r="262" spans="1:7" ht="28.5" customHeight="1" x14ac:dyDescent="0.3">
      <c r="A262" s="6">
        <v>258</v>
      </c>
      <c r="B262" s="21">
        <v>30911095</v>
      </c>
      <c r="C262" s="20" t="s">
        <v>115</v>
      </c>
      <c r="D262" s="18" t="s">
        <v>562</v>
      </c>
      <c r="E262" s="18">
        <v>40812049</v>
      </c>
      <c r="F262" s="17" t="s">
        <v>699</v>
      </c>
      <c r="G262" s="19" t="s">
        <v>562</v>
      </c>
    </row>
    <row r="263" spans="1:7" ht="28.5" customHeight="1" x14ac:dyDescent="0.3">
      <c r="A263" s="6">
        <v>259</v>
      </c>
      <c r="B263" s="21">
        <v>30911095</v>
      </c>
      <c r="C263" s="20" t="s">
        <v>115</v>
      </c>
      <c r="D263" s="18" t="s">
        <v>562</v>
      </c>
      <c r="E263" s="18">
        <v>40812065</v>
      </c>
      <c r="F263" s="17" t="s">
        <v>701</v>
      </c>
      <c r="G263" s="19" t="s">
        <v>562</v>
      </c>
    </row>
    <row r="264" spans="1:7" ht="28.5" customHeight="1" x14ac:dyDescent="0.3">
      <c r="A264" s="6">
        <v>260</v>
      </c>
      <c r="B264" s="21">
        <v>30911095</v>
      </c>
      <c r="C264" s="20" t="s">
        <v>115</v>
      </c>
      <c r="D264" s="18" t="s">
        <v>562</v>
      </c>
      <c r="E264" s="18">
        <v>40812073</v>
      </c>
      <c r="F264" s="17" t="s">
        <v>702</v>
      </c>
      <c r="G264" s="19" t="s">
        <v>562</v>
      </c>
    </row>
    <row r="265" spans="1:7" ht="28.5" customHeight="1" x14ac:dyDescent="0.3">
      <c r="A265" s="6">
        <v>261</v>
      </c>
      <c r="B265" s="21">
        <v>30911095</v>
      </c>
      <c r="C265" s="20" t="s">
        <v>115</v>
      </c>
      <c r="D265" s="18" t="s">
        <v>562</v>
      </c>
      <c r="E265" s="16">
        <v>40810046</v>
      </c>
      <c r="F265" s="17" t="s">
        <v>805</v>
      </c>
      <c r="G265" s="19" t="s">
        <v>562</v>
      </c>
    </row>
    <row r="266" spans="1:7" ht="28.5" customHeight="1" x14ac:dyDescent="0.3">
      <c r="A266" s="6">
        <v>262</v>
      </c>
      <c r="B266" s="27">
        <v>30911095</v>
      </c>
      <c r="C266" s="23" t="s">
        <v>115</v>
      </c>
      <c r="D266" s="18" t="s">
        <v>562</v>
      </c>
      <c r="E266" s="7">
        <v>40812057</v>
      </c>
      <c r="F266" s="17" t="s">
        <v>700</v>
      </c>
      <c r="G266" s="19" t="s">
        <v>562</v>
      </c>
    </row>
    <row r="267" spans="1:7" ht="28.5" customHeight="1" x14ac:dyDescent="0.3">
      <c r="A267" s="6">
        <v>263</v>
      </c>
      <c r="B267" s="27">
        <v>30911095</v>
      </c>
      <c r="C267" s="23" t="s">
        <v>115</v>
      </c>
      <c r="D267" s="18" t="s">
        <v>562</v>
      </c>
      <c r="E267" s="7">
        <v>40812081</v>
      </c>
      <c r="F267" s="17" t="s">
        <v>703</v>
      </c>
      <c r="G267" s="19" t="s">
        <v>562</v>
      </c>
    </row>
    <row r="268" spans="1:7" ht="28.5" customHeight="1" x14ac:dyDescent="0.3">
      <c r="A268" s="6">
        <v>264</v>
      </c>
      <c r="B268" s="16">
        <v>30911109</v>
      </c>
      <c r="C268" s="17" t="s">
        <v>116</v>
      </c>
      <c r="D268" s="18" t="s">
        <v>562</v>
      </c>
      <c r="E268" s="16">
        <v>30911095</v>
      </c>
      <c r="F268" s="17" t="s">
        <v>115</v>
      </c>
      <c r="G268" s="19" t="s">
        <v>562</v>
      </c>
    </row>
    <row r="269" spans="1:7" ht="28.5" customHeight="1" x14ac:dyDescent="0.3">
      <c r="A269" s="6">
        <v>265</v>
      </c>
      <c r="B269" s="21">
        <v>30911109</v>
      </c>
      <c r="C269" s="20" t="s">
        <v>116</v>
      </c>
      <c r="D269" s="18" t="s">
        <v>562</v>
      </c>
      <c r="E269" s="21">
        <v>40809161</v>
      </c>
      <c r="F269" s="20" t="s">
        <v>443</v>
      </c>
      <c r="G269" s="19" t="s">
        <v>563</v>
      </c>
    </row>
    <row r="270" spans="1:7" ht="28.5" customHeight="1" x14ac:dyDescent="0.3">
      <c r="A270" s="6">
        <v>266</v>
      </c>
      <c r="B270" s="21">
        <v>30911109</v>
      </c>
      <c r="C270" s="20" t="s">
        <v>116</v>
      </c>
      <c r="D270" s="18" t="s">
        <v>562</v>
      </c>
      <c r="E270" s="18">
        <v>40812014</v>
      </c>
      <c r="F270" s="17" t="s">
        <v>697</v>
      </c>
      <c r="G270" s="19" t="s">
        <v>562</v>
      </c>
    </row>
    <row r="271" spans="1:7" ht="28.5" customHeight="1" x14ac:dyDescent="0.3">
      <c r="A271" s="6">
        <v>267</v>
      </c>
      <c r="B271" s="21">
        <v>30911109</v>
      </c>
      <c r="C271" s="20" t="s">
        <v>116</v>
      </c>
      <c r="D271" s="18" t="s">
        <v>562</v>
      </c>
      <c r="E271" s="18">
        <v>40812022</v>
      </c>
      <c r="F271" s="17" t="s">
        <v>804</v>
      </c>
      <c r="G271" s="19" t="s">
        <v>562</v>
      </c>
    </row>
    <row r="272" spans="1:7" ht="28.5" customHeight="1" x14ac:dyDescent="0.3">
      <c r="A272" s="6">
        <v>268</v>
      </c>
      <c r="B272" s="21">
        <v>30911109</v>
      </c>
      <c r="C272" s="20" t="s">
        <v>116</v>
      </c>
      <c r="D272" s="18" t="s">
        <v>562</v>
      </c>
      <c r="E272" s="18">
        <v>40812090</v>
      </c>
      <c r="F272" s="17" t="s">
        <v>704</v>
      </c>
      <c r="G272" s="19" t="s">
        <v>562</v>
      </c>
    </row>
    <row r="273" spans="1:7" ht="28.5" customHeight="1" x14ac:dyDescent="0.3">
      <c r="A273" s="6">
        <v>269</v>
      </c>
      <c r="B273" s="21">
        <v>30911109</v>
      </c>
      <c r="C273" s="20" t="s">
        <v>116</v>
      </c>
      <c r="D273" s="18" t="s">
        <v>562</v>
      </c>
      <c r="E273" s="18">
        <v>40812030</v>
      </c>
      <c r="F273" s="17" t="s">
        <v>698</v>
      </c>
      <c r="G273" s="19" t="s">
        <v>562</v>
      </c>
    </row>
    <row r="274" spans="1:7" ht="28.5" customHeight="1" x14ac:dyDescent="0.3">
      <c r="A274" s="6">
        <v>270</v>
      </c>
      <c r="B274" s="21">
        <v>30911109</v>
      </c>
      <c r="C274" s="20" t="s">
        <v>116</v>
      </c>
      <c r="D274" s="18" t="s">
        <v>562</v>
      </c>
      <c r="E274" s="18">
        <v>40812049</v>
      </c>
      <c r="F274" s="17" t="s">
        <v>699</v>
      </c>
      <c r="G274" s="19" t="s">
        <v>562</v>
      </c>
    </row>
    <row r="275" spans="1:7" ht="28.5" customHeight="1" x14ac:dyDescent="0.3">
      <c r="A275" s="6">
        <v>271</v>
      </c>
      <c r="B275" s="21">
        <v>30911109</v>
      </c>
      <c r="C275" s="20" t="s">
        <v>116</v>
      </c>
      <c r="D275" s="18" t="s">
        <v>562</v>
      </c>
      <c r="E275" s="18">
        <v>40812065</v>
      </c>
      <c r="F275" s="17" t="s">
        <v>701</v>
      </c>
      <c r="G275" s="19" t="s">
        <v>562</v>
      </c>
    </row>
    <row r="276" spans="1:7" ht="28.5" customHeight="1" x14ac:dyDescent="0.3">
      <c r="A276" s="6">
        <v>272</v>
      </c>
      <c r="B276" s="21">
        <v>30911109</v>
      </c>
      <c r="C276" s="20" t="s">
        <v>116</v>
      </c>
      <c r="D276" s="18" t="s">
        <v>562</v>
      </c>
      <c r="E276" s="18">
        <v>40812073</v>
      </c>
      <c r="F276" s="17" t="s">
        <v>702</v>
      </c>
      <c r="G276" s="19" t="s">
        <v>562</v>
      </c>
    </row>
    <row r="277" spans="1:7" ht="28.5" customHeight="1" x14ac:dyDescent="0.3">
      <c r="A277" s="6">
        <v>273</v>
      </c>
      <c r="B277" s="21">
        <v>30911109</v>
      </c>
      <c r="C277" s="20" t="s">
        <v>116</v>
      </c>
      <c r="D277" s="18" t="s">
        <v>562</v>
      </c>
      <c r="E277" s="16">
        <v>40810046</v>
      </c>
      <c r="F277" s="17" t="s">
        <v>805</v>
      </c>
      <c r="G277" s="19" t="s">
        <v>562</v>
      </c>
    </row>
    <row r="278" spans="1:7" ht="28.5" customHeight="1" x14ac:dyDescent="0.3">
      <c r="A278" s="6">
        <v>274</v>
      </c>
      <c r="B278" s="21">
        <v>30911109</v>
      </c>
      <c r="C278" s="23" t="s">
        <v>116</v>
      </c>
      <c r="D278" s="18" t="s">
        <v>562</v>
      </c>
      <c r="E278" s="7">
        <v>40812057</v>
      </c>
      <c r="F278" s="17" t="s">
        <v>700</v>
      </c>
      <c r="G278" s="19" t="s">
        <v>562</v>
      </c>
    </row>
    <row r="279" spans="1:7" ht="28.5" customHeight="1" x14ac:dyDescent="0.3">
      <c r="A279" s="6">
        <v>275</v>
      </c>
      <c r="B279" s="21">
        <v>30911109</v>
      </c>
      <c r="C279" s="23" t="s">
        <v>116</v>
      </c>
      <c r="D279" s="18" t="s">
        <v>562</v>
      </c>
      <c r="E279" s="7">
        <v>40812081</v>
      </c>
      <c r="F279" s="17" t="s">
        <v>703</v>
      </c>
      <c r="G279" s="19" t="s">
        <v>562</v>
      </c>
    </row>
    <row r="280" spans="1:7" ht="28.5" customHeight="1" x14ac:dyDescent="0.3">
      <c r="A280" s="6">
        <v>276</v>
      </c>
      <c r="B280" s="27">
        <v>30911125</v>
      </c>
      <c r="C280" s="23" t="s">
        <v>117</v>
      </c>
      <c r="D280" s="18" t="s">
        <v>562</v>
      </c>
      <c r="E280" s="27">
        <v>40809161</v>
      </c>
      <c r="F280" s="23" t="s">
        <v>443</v>
      </c>
      <c r="G280" s="19" t="s">
        <v>563</v>
      </c>
    </row>
    <row r="281" spans="1:7" ht="28.5" customHeight="1" x14ac:dyDescent="0.3">
      <c r="A281" s="6">
        <v>277</v>
      </c>
      <c r="B281" s="27">
        <v>30911125</v>
      </c>
      <c r="C281" s="23" t="s">
        <v>117</v>
      </c>
      <c r="D281" s="18" t="s">
        <v>562</v>
      </c>
      <c r="E281" s="7">
        <v>40812014</v>
      </c>
      <c r="F281" s="17" t="s">
        <v>697</v>
      </c>
      <c r="G281" s="19" t="s">
        <v>562</v>
      </c>
    </row>
    <row r="282" spans="1:7" ht="28.5" customHeight="1" x14ac:dyDescent="0.3">
      <c r="A282" s="6">
        <v>278</v>
      </c>
      <c r="B282" s="27">
        <v>30911125</v>
      </c>
      <c r="C282" s="23" t="s">
        <v>117</v>
      </c>
      <c r="D282" s="18" t="s">
        <v>562</v>
      </c>
      <c r="E282" s="7">
        <v>40812022</v>
      </c>
      <c r="F282" s="17" t="s">
        <v>804</v>
      </c>
      <c r="G282" s="19" t="s">
        <v>562</v>
      </c>
    </row>
    <row r="283" spans="1:7" ht="28.5" customHeight="1" x14ac:dyDescent="0.3">
      <c r="A283" s="6">
        <v>279</v>
      </c>
      <c r="B283" s="27">
        <v>30911125</v>
      </c>
      <c r="C283" s="23" t="s">
        <v>117</v>
      </c>
      <c r="D283" s="18" t="s">
        <v>562</v>
      </c>
      <c r="E283" s="7">
        <v>40810046</v>
      </c>
      <c r="F283" s="17" t="s">
        <v>805</v>
      </c>
      <c r="G283" s="19" t="s">
        <v>562</v>
      </c>
    </row>
    <row r="284" spans="1:7" ht="28.5" customHeight="1" x14ac:dyDescent="0.3">
      <c r="A284" s="6">
        <v>280</v>
      </c>
      <c r="B284" s="27">
        <v>30911125</v>
      </c>
      <c r="C284" s="23" t="s">
        <v>117</v>
      </c>
      <c r="D284" s="18" t="s">
        <v>562</v>
      </c>
      <c r="E284" s="7">
        <v>40812030</v>
      </c>
      <c r="F284" s="17" t="s">
        <v>698</v>
      </c>
      <c r="G284" s="19" t="s">
        <v>562</v>
      </c>
    </row>
    <row r="285" spans="1:7" ht="28.5" customHeight="1" x14ac:dyDescent="0.3">
      <c r="A285" s="6">
        <v>281</v>
      </c>
      <c r="B285" s="27">
        <v>30911125</v>
      </c>
      <c r="C285" s="23" t="s">
        <v>117</v>
      </c>
      <c r="D285" s="18" t="s">
        <v>562</v>
      </c>
      <c r="E285" s="7">
        <v>40812049</v>
      </c>
      <c r="F285" s="17" t="s">
        <v>699</v>
      </c>
      <c r="G285" s="19" t="s">
        <v>562</v>
      </c>
    </row>
    <row r="286" spans="1:7" ht="28.5" customHeight="1" x14ac:dyDescent="0.3">
      <c r="A286" s="6">
        <v>282</v>
      </c>
      <c r="B286" s="27">
        <v>30911125</v>
      </c>
      <c r="C286" s="23" t="s">
        <v>117</v>
      </c>
      <c r="D286" s="18" t="s">
        <v>562</v>
      </c>
      <c r="E286" s="7">
        <v>40812057</v>
      </c>
      <c r="F286" s="17" t="s">
        <v>700</v>
      </c>
      <c r="G286" s="19" t="s">
        <v>562</v>
      </c>
    </row>
    <row r="287" spans="1:7" ht="28.5" customHeight="1" x14ac:dyDescent="0.3">
      <c r="A287" s="6">
        <v>283</v>
      </c>
      <c r="B287" s="27">
        <v>30911125</v>
      </c>
      <c r="C287" s="23" t="s">
        <v>117</v>
      </c>
      <c r="D287" s="18" t="s">
        <v>562</v>
      </c>
      <c r="E287" s="7">
        <v>40812065</v>
      </c>
      <c r="F287" s="17" t="s">
        <v>701</v>
      </c>
      <c r="G287" s="19" t="s">
        <v>562</v>
      </c>
    </row>
    <row r="288" spans="1:7" ht="28.5" customHeight="1" x14ac:dyDescent="0.3">
      <c r="A288" s="6">
        <v>284</v>
      </c>
      <c r="B288" s="27">
        <v>30911125</v>
      </c>
      <c r="C288" s="23" t="s">
        <v>117</v>
      </c>
      <c r="D288" s="18" t="s">
        <v>562</v>
      </c>
      <c r="E288" s="7">
        <v>40812073</v>
      </c>
      <c r="F288" s="17" t="s">
        <v>702</v>
      </c>
      <c r="G288" s="19" t="s">
        <v>562</v>
      </c>
    </row>
    <row r="289" spans="1:7" ht="28.5" customHeight="1" x14ac:dyDescent="0.3">
      <c r="A289" s="6">
        <v>285</v>
      </c>
      <c r="B289" s="27">
        <v>30911125</v>
      </c>
      <c r="C289" s="23" t="s">
        <v>117</v>
      </c>
      <c r="D289" s="18" t="s">
        <v>562</v>
      </c>
      <c r="E289" s="7">
        <v>40812081</v>
      </c>
      <c r="F289" s="17" t="s">
        <v>703</v>
      </c>
      <c r="G289" s="19" t="s">
        <v>562</v>
      </c>
    </row>
    <row r="290" spans="1:7" ht="28.5" customHeight="1" x14ac:dyDescent="0.3">
      <c r="A290" s="6">
        <v>286</v>
      </c>
      <c r="B290" s="27">
        <v>30911125</v>
      </c>
      <c r="C290" s="23" t="s">
        <v>117</v>
      </c>
      <c r="D290" s="18" t="s">
        <v>562</v>
      </c>
      <c r="E290" s="7">
        <v>40812090</v>
      </c>
      <c r="F290" s="17" t="s">
        <v>704</v>
      </c>
      <c r="G290" s="19" t="s">
        <v>562</v>
      </c>
    </row>
    <row r="291" spans="1:7" ht="28.5" customHeight="1" x14ac:dyDescent="0.3">
      <c r="A291" s="6">
        <v>287</v>
      </c>
      <c r="B291" s="27">
        <v>30911133</v>
      </c>
      <c r="C291" s="23" t="s">
        <v>118</v>
      </c>
      <c r="D291" s="18" t="s">
        <v>562</v>
      </c>
      <c r="E291" s="27">
        <v>40809161</v>
      </c>
      <c r="F291" s="23" t="s">
        <v>443</v>
      </c>
      <c r="G291" s="19" t="s">
        <v>563</v>
      </c>
    </row>
    <row r="292" spans="1:7" ht="28.5" customHeight="1" x14ac:dyDescent="0.3">
      <c r="A292" s="6">
        <v>288</v>
      </c>
      <c r="B292" s="27">
        <v>30911133</v>
      </c>
      <c r="C292" s="23" t="s">
        <v>118</v>
      </c>
      <c r="D292" s="18" t="s">
        <v>562</v>
      </c>
      <c r="E292" s="7">
        <v>40812014</v>
      </c>
      <c r="F292" s="17" t="s">
        <v>697</v>
      </c>
      <c r="G292" s="19" t="s">
        <v>562</v>
      </c>
    </row>
    <row r="293" spans="1:7" ht="28.5" customHeight="1" x14ac:dyDescent="0.3">
      <c r="A293" s="6">
        <v>289</v>
      </c>
      <c r="B293" s="27">
        <v>30911133</v>
      </c>
      <c r="C293" s="23" t="s">
        <v>118</v>
      </c>
      <c r="D293" s="18" t="s">
        <v>562</v>
      </c>
      <c r="E293" s="7">
        <v>40812022</v>
      </c>
      <c r="F293" s="17" t="s">
        <v>804</v>
      </c>
      <c r="G293" s="19" t="s">
        <v>562</v>
      </c>
    </row>
    <row r="294" spans="1:7" ht="28.5" customHeight="1" x14ac:dyDescent="0.3">
      <c r="A294" s="6">
        <v>290</v>
      </c>
      <c r="B294" s="27">
        <v>30911133</v>
      </c>
      <c r="C294" s="23" t="s">
        <v>118</v>
      </c>
      <c r="D294" s="18" t="s">
        <v>562</v>
      </c>
      <c r="E294" s="7">
        <v>40810046</v>
      </c>
      <c r="F294" s="17" t="s">
        <v>805</v>
      </c>
      <c r="G294" s="19" t="s">
        <v>562</v>
      </c>
    </row>
    <row r="295" spans="1:7" ht="28.5" customHeight="1" x14ac:dyDescent="0.3">
      <c r="A295" s="6">
        <v>291</v>
      </c>
      <c r="B295" s="27">
        <v>30911133</v>
      </c>
      <c r="C295" s="23" t="s">
        <v>118</v>
      </c>
      <c r="D295" s="18" t="s">
        <v>562</v>
      </c>
      <c r="E295" s="7">
        <v>40812030</v>
      </c>
      <c r="F295" s="17" t="s">
        <v>698</v>
      </c>
      <c r="G295" s="19" t="s">
        <v>562</v>
      </c>
    </row>
    <row r="296" spans="1:7" ht="28.5" customHeight="1" x14ac:dyDescent="0.3">
      <c r="A296" s="6">
        <v>292</v>
      </c>
      <c r="B296" s="27">
        <v>30911133</v>
      </c>
      <c r="C296" s="23" t="s">
        <v>118</v>
      </c>
      <c r="D296" s="18" t="s">
        <v>562</v>
      </c>
      <c r="E296" s="7">
        <v>40812049</v>
      </c>
      <c r="F296" s="17" t="s">
        <v>699</v>
      </c>
      <c r="G296" s="19" t="s">
        <v>562</v>
      </c>
    </row>
    <row r="297" spans="1:7" ht="28.5" customHeight="1" x14ac:dyDescent="0.3">
      <c r="A297" s="6">
        <v>293</v>
      </c>
      <c r="B297" s="27">
        <v>30911133</v>
      </c>
      <c r="C297" s="23" t="s">
        <v>118</v>
      </c>
      <c r="D297" s="18" t="s">
        <v>562</v>
      </c>
      <c r="E297" s="7">
        <v>40812057</v>
      </c>
      <c r="F297" s="17" t="s">
        <v>700</v>
      </c>
      <c r="G297" s="19" t="s">
        <v>562</v>
      </c>
    </row>
    <row r="298" spans="1:7" ht="28.5" customHeight="1" x14ac:dyDescent="0.3">
      <c r="A298" s="6">
        <v>294</v>
      </c>
      <c r="B298" s="27">
        <v>30911133</v>
      </c>
      <c r="C298" s="23" t="s">
        <v>118</v>
      </c>
      <c r="D298" s="18" t="s">
        <v>562</v>
      </c>
      <c r="E298" s="7">
        <v>40812065</v>
      </c>
      <c r="F298" s="17" t="s">
        <v>701</v>
      </c>
      <c r="G298" s="19" t="s">
        <v>562</v>
      </c>
    </row>
    <row r="299" spans="1:7" ht="28.5" customHeight="1" x14ac:dyDescent="0.3">
      <c r="A299" s="6">
        <v>295</v>
      </c>
      <c r="B299" s="27">
        <v>30911133</v>
      </c>
      <c r="C299" s="23" t="s">
        <v>118</v>
      </c>
      <c r="D299" s="18" t="s">
        <v>562</v>
      </c>
      <c r="E299" s="7">
        <v>40812073</v>
      </c>
      <c r="F299" s="17" t="s">
        <v>702</v>
      </c>
      <c r="G299" s="19" t="s">
        <v>562</v>
      </c>
    </row>
    <row r="300" spans="1:7" ht="28.5" customHeight="1" x14ac:dyDescent="0.3">
      <c r="A300" s="6">
        <v>296</v>
      </c>
      <c r="B300" s="27">
        <v>30911133</v>
      </c>
      <c r="C300" s="23" t="s">
        <v>118</v>
      </c>
      <c r="D300" s="18" t="s">
        <v>562</v>
      </c>
      <c r="E300" s="7">
        <v>40812081</v>
      </c>
      <c r="F300" s="17" t="s">
        <v>703</v>
      </c>
      <c r="G300" s="19" t="s">
        <v>562</v>
      </c>
    </row>
    <row r="301" spans="1:7" ht="28.5" customHeight="1" x14ac:dyDescent="0.3">
      <c r="A301" s="6">
        <v>297</v>
      </c>
      <c r="B301" s="7">
        <v>30911133</v>
      </c>
      <c r="C301" s="32" t="s">
        <v>118</v>
      </c>
      <c r="D301" s="18" t="s">
        <v>562</v>
      </c>
      <c r="E301" s="7">
        <v>40812090</v>
      </c>
      <c r="F301" s="17" t="s">
        <v>704</v>
      </c>
      <c r="G301" s="19" t="s">
        <v>562</v>
      </c>
    </row>
    <row r="302" spans="1:7" ht="28.5" customHeight="1" x14ac:dyDescent="0.3">
      <c r="A302" s="6">
        <v>298</v>
      </c>
      <c r="B302" s="16">
        <v>30911141</v>
      </c>
      <c r="C302" s="17" t="s">
        <v>119</v>
      </c>
      <c r="D302" s="18" t="s">
        <v>562</v>
      </c>
      <c r="E302" s="16">
        <v>30911028</v>
      </c>
      <c r="F302" s="17" t="s">
        <v>444</v>
      </c>
      <c r="G302" s="19" t="s">
        <v>562</v>
      </c>
    </row>
    <row r="303" spans="1:7" ht="28.5" customHeight="1" x14ac:dyDescent="0.3">
      <c r="A303" s="6">
        <v>299</v>
      </c>
      <c r="B303" s="16">
        <v>30911150</v>
      </c>
      <c r="C303" s="17" t="s">
        <v>120</v>
      </c>
      <c r="D303" s="18" t="s">
        <v>562</v>
      </c>
      <c r="E303" s="16">
        <v>30911109</v>
      </c>
      <c r="F303" s="17" t="s">
        <v>116</v>
      </c>
      <c r="G303" s="19" t="s">
        <v>562</v>
      </c>
    </row>
    <row r="304" spans="1:7" ht="28.5" customHeight="1" x14ac:dyDescent="0.3">
      <c r="A304" s="6">
        <v>300</v>
      </c>
      <c r="B304" s="16">
        <v>30912016</v>
      </c>
      <c r="C304" s="17" t="s">
        <v>121</v>
      </c>
      <c r="D304" s="18" t="s">
        <v>562</v>
      </c>
      <c r="E304" s="16">
        <v>30911109</v>
      </c>
      <c r="F304" s="17" t="s">
        <v>116</v>
      </c>
      <c r="G304" s="19" t="s">
        <v>562</v>
      </c>
    </row>
    <row r="305" spans="1:7" ht="28.5" customHeight="1" x14ac:dyDescent="0.3">
      <c r="A305" s="6">
        <v>301</v>
      </c>
      <c r="B305" s="16">
        <v>30912016</v>
      </c>
      <c r="C305" s="17" t="s">
        <v>121</v>
      </c>
      <c r="D305" s="18" t="s">
        <v>562</v>
      </c>
      <c r="E305" s="16">
        <v>30913012</v>
      </c>
      <c r="F305" s="17" t="s">
        <v>128</v>
      </c>
      <c r="G305" s="19" t="s">
        <v>561</v>
      </c>
    </row>
    <row r="306" spans="1:7" ht="28.5" customHeight="1" x14ac:dyDescent="0.3">
      <c r="A306" s="6">
        <v>302</v>
      </c>
      <c r="B306" s="16">
        <v>30912016</v>
      </c>
      <c r="C306" s="17" t="s">
        <v>121</v>
      </c>
      <c r="D306" s="18" t="s">
        <v>562</v>
      </c>
      <c r="E306" s="16">
        <v>30913098</v>
      </c>
      <c r="F306" s="17" t="s">
        <v>445</v>
      </c>
      <c r="G306" s="19" t="s">
        <v>561</v>
      </c>
    </row>
    <row r="307" spans="1:7" ht="28.5" customHeight="1" x14ac:dyDescent="0.3">
      <c r="A307" s="6">
        <v>303</v>
      </c>
      <c r="B307" s="16">
        <v>30912016</v>
      </c>
      <c r="C307" s="17" t="s">
        <v>121</v>
      </c>
      <c r="D307" s="18" t="s">
        <v>562</v>
      </c>
      <c r="E307" s="16">
        <v>30913101</v>
      </c>
      <c r="F307" s="17" t="s">
        <v>446</v>
      </c>
      <c r="G307" s="19" t="s">
        <v>561</v>
      </c>
    </row>
    <row r="308" spans="1:7" ht="28.5" customHeight="1" x14ac:dyDescent="0.3">
      <c r="A308" s="6">
        <v>304</v>
      </c>
      <c r="B308" s="16">
        <v>30912016</v>
      </c>
      <c r="C308" s="17" t="s">
        <v>121</v>
      </c>
      <c r="D308" s="18" t="s">
        <v>562</v>
      </c>
      <c r="E308" s="16">
        <v>40813231</v>
      </c>
      <c r="F308" s="17" t="s">
        <v>447</v>
      </c>
      <c r="G308" s="19" t="s">
        <v>561</v>
      </c>
    </row>
    <row r="309" spans="1:7" ht="28.5" customHeight="1" x14ac:dyDescent="0.3">
      <c r="A309" s="6">
        <v>305</v>
      </c>
      <c r="B309" s="16">
        <v>30912024</v>
      </c>
      <c r="C309" s="17" t="s">
        <v>122</v>
      </c>
      <c r="D309" s="18" t="s">
        <v>562</v>
      </c>
      <c r="E309" s="16">
        <v>30912040</v>
      </c>
      <c r="F309" s="17" t="s">
        <v>123</v>
      </c>
      <c r="G309" s="19" t="s">
        <v>562</v>
      </c>
    </row>
    <row r="310" spans="1:7" ht="28.5" customHeight="1" x14ac:dyDescent="0.3">
      <c r="A310" s="6">
        <v>306</v>
      </c>
      <c r="B310" s="16">
        <v>30912040</v>
      </c>
      <c r="C310" s="17" t="s">
        <v>123</v>
      </c>
      <c r="D310" s="18" t="s">
        <v>562</v>
      </c>
      <c r="E310" s="16">
        <v>30905036</v>
      </c>
      <c r="F310" s="17" t="s">
        <v>435</v>
      </c>
      <c r="G310" s="19" t="s">
        <v>562</v>
      </c>
    </row>
    <row r="311" spans="1:7" ht="28.5" customHeight="1" x14ac:dyDescent="0.3">
      <c r="A311" s="6">
        <v>307</v>
      </c>
      <c r="B311" s="16">
        <v>30912040</v>
      </c>
      <c r="C311" s="17" t="s">
        <v>123</v>
      </c>
      <c r="D311" s="18" t="s">
        <v>562</v>
      </c>
      <c r="E311" s="16">
        <v>40812081</v>
      </c>
      <c r="F311" s="17" t="s">
        <v>703</v>
      </c>
      <c r="G311" s="19" t="s">
        <v>562</v>
      </c>
    </row>
    <row r="312" spans="1:7" ht="28.5" customHeight="1" x14ac:dyDescent="0.3">
      <c r="A312" s="6">
        <v>308</v>
      </c>
      <c r="B312" s="16">
        <v>30912105</v>
      </c>
      <c r="C312" s="20" t="s">
        <v>124</v>
      </c>
      <c r="D312" s="18" t="s">
        <v>562</v>
      </c>
      <c r="E312" s="16">
        <v>31602258</v>
      </c>
      <c r="F312" s="20" t="s">
        <v>448</v>
      </c>
      <c r="G312" s="19" t="s">
        <v>561</v>
      </c>
    </row>
    <row r="313" spans="1:7" ht="28.5" customHeight="1" x14ac:dyDescent="0.3">
      <c r="A313" s="6">
        <v>309</v>
      </c>
      <c r="B313" s="16">
        <v>30912180</v>
      </c>
      <c r="C313" s="17" t="s">
        <v>125</v>
      </c>
      <c r="D313" s="18" t="s">
        <v>562</v>
      </c>
      <c r="E313" s="16">
        <v>40812081</v>
      </c>
      <c r="F313" s="17" t="s">
        <v>703</v>
      </c>
      <c r="G313" s="19" t="s">
        <v>562</v>
      </c>
    </row>
    <row r="314" spans="1:7" ht="28.5" customHeight="1" x14ac:dyDescent="0.3">
      <c r="A314" s="6">
        <v>310</v>
      </c>
      <c r="B314" s="16">
        <v>30912199</v>
      </c>
      <c r="C314" s="17" t="s">
        <v>126</v>
      </c>
      <c r="D314" s="18" t="s">
        <v>562</v>
      </c>
      <c r="E314" s="16">
        <v>40812081</v>
      </c>
      <c r="F314" s="17" t="s">
        <v>703</v>
      </c>
      <c r="G314" s="19" t="s">
        <v>562</v>
      </c>
    </row>
    <row r="315" spans="1:7" ht="28.5" customHeight="1" x14ac:dyDescent="0.3">
      <c r="A315" s="6">
        <v>311</v>
      </c>
      <c r="B315" s="16">
        <v>30912253</v>
      </c>
      <c r="C315" s="17" t="s">
        <v>127</v>
      </c>
      <c r="D315" s="18" t="s">
        <v>562</v>
      </c>
      <c r="E315" s="16">
        <v>30912059</v>
      </c>
      <c r="F315" s="17" t="s">
        <v>449</v>
      </c>
      <c r="G315" s="19" t="s">
        <v>562</v>
      </c>
    </row>
    <row r="316" spans="1:7" ht="28.5" customHeight="1" x14ac:dyDescent="0.3">
      <c r="A316" s="6">
        <v>312</v>
      </c>
      <c r="B316" s="16">
        <v>30913012</v>
      </c>
      <c r="C316" s="17" t="s">
        <v>128</v>
      </c>
      <c r="D316" s="18" t="s">
        <v>561</v>
      </c>
      <c r="E316" s="16">
        <v>40901386</v>
      </c>
      <c r="F316" s="17" t="s">
        <v>727</v>
      </c>
      <c r="G316" s="19" t="s">
        <v>563</v>
      </c>
    </row>
    <row r="317" spans="1:7" ht="28.5" customHeight="1" x14ac:dyDescent="0.3">
      <c r="A317" s="6">
        <v>313</v>
      </c>
      <c r="B317" s="16">
        <v>30913012</v>
      </c>
      <c r="C317" s="17" t="s">
        <v>128</v>
      </c>
      <c r="D317" s="18" t="s">
        <v>561</v>
      </c>
      <c r="E317" s="16">
        <v>40812081</v>
      </c>
      <c r="F317" s="17" t="s">
        <v>703</v>
      </c>
      <c r="G317" s="19" t="s">
        <v>562</v>
      </c>
    </row>
    <row r="318" spans="1:7" ht="28.5" customHeight="1" x14ac:dyDescent="0.3">
      <c r="A318" s="6">
        <v>314</v>
      </c>
      <c r="B318" s="16">
        <v>30914019</v>
      </c>
      <c r="C318" s="17" t="s">
        <v>129</v>
      </c>
      <c r="D318" s="18" t="s">
        <v>562</v>
      </c>
      <c r="E318" s="16">
        <v>30914086</v>
      </c>
      <c r="F318" s="17" t="s">
        <v>450</v>
      </c>
      <c r="G318" s="19" t="s">
        <v>562</v>
      </c>
    </row>
    <row r="319" spans="1:7" ht="28.5" customHeight="1" x14ac:dyDescent="0.3">
      <c r="A319" s="6">
        <v>315</v>
      </c>
      <c r="B319" s="16">
        <v>30915040</v>
      </c>
      <c r="C319" s="17" t="s">
        <v>130</v>
      </c>
      <c r="D319" s="18" t="s">
        <v>562</v>
      </c>
      <c r="E319" s="16">
        <v>30915023</v>
      </c>
      <c r="F319" s="17" t="s">
        <v>432</v>
      </c>
      <c r="G319" s="19" t="s">
        <v>562</v>
      </c>
    </row>
    <row r="320" spans="1:7" ht="28.5" customHeight="1" x14ac:dyDescent="0.3">
      <c r="A320" s="6">
        <v>316</v>
      </c>
      <c r="B320" s="16">
        <v>30916011</v>
      </c>
      <c r="C320" s="17" t="s">
        <v>131</v>
      </c>
      <c r="D320" s="18" t="s">
        <v>562</v>
      </c>
      <c r="E320" s="16">
        <v>20201052</v>
      </c>
      <c r="F320" s="17" t="s">
        <v>430</v>
      </c>
      <c r="G320" s="19" t="s">
        <v>563</v>
      </c>
    </row>
    <row r="321" spans="1:7" ht="28.5" customHeight="1" x14ac:dyDescent="0.3">
      <c r="A321" s="6">
        <v>317</v>
      </c>
      <c r="B321" s="16">
        <v>30917034</v>
      </c>
      <c r="C321" s="17" t="s">
        <v>132</v>
      </c>
      <c r="D321" s="18" t="s">
        <v>562</v>
      </c>
      <c r="E321" s="16">
        <v>20201052</v>
      </c>
      <c r="F321" s="17" t="s">
        <v>430</v>
      </c>
      <c r="G321" s="19" t="s">
        <v>563</v>
      </c>
    </row>
    <row r="322" spans="1:7" ht="28.5" customHeight="1" x14ac:dyDescent="0.3">
      <c r="A322" s="6">
        <v>318</v>
      </c>
      <c r="B322" s="16">
        <v>30917034</v>
      </c>
      <c r="C322" s="17" t="s">
        <v>132</v>
      </c>
      <c r="D322" s="18" t="s">
        <v>562</v>
      </c>
      <c r="E322" s="16">
        <v>30904080</v>
      </c>
      <c r="F322" s="17" t="s">
        <v>431</v>
      </c>
      <c r="G322" s="19" t="s">
        <v>562</v>
      </c>
    </row>
    <row r="323" spans="1:7" ht="28.5" customHeight="1" x14ac:dyDescent="0.3">
      <c r="A323" s="6">
        <v>319</v>
      </c>
      <c r="B323" s="16">
        <v>30917034</v>
      </c>
      <c r="C323" s="17" t="s">
        <v>132</v>
      </c>
      <c r="D323" s="18" t="s">
        <v>562</v>
      </c>
      <c r="E323" s="16">
        <v>30915023</v>
      </c>
      <c r="F323" s="17" t="s">
        <v>432</v>
      </c>
      <c r="G323" s="19" t="s">
        <v>562</v>
      </c>
    </row>
    <row r="324" spans="1:7" ht="28.5" customHeight="1" x14ac:dyDescent="0.3">
      <c r="A324" s="6">
        <v>320</v>
      </c>
      <c r="B324" s="22">
        <v>30918014</v>
      </c>
      <c r="C324" s="20" t="s">
        <v>133</v>
      </c>
      <c r="D324" s="18" t="s">
        <v>562</v>
      </c>
      <c r="E324" s="16">
        <v>30911109</v>
      </c>
      <c r="F324" s="20" t="s">
        <v>116</v>
      </c>
      <c r="G324" s="19" t="s">
        <v>562</v>
      </c>
    </row>
    <row r="325" spans="1:7" ht="28.5" customHeight="1" x14ac:dyDescent="0.3">
      <c r="A325" s="6">
        <v>321</v>
      </c>
      <c r="B325" s="16">
        <v>30918022</v>
      </c>
      <c r="C325" s="17" t="s">
        <v>134</v>
      </c>
      <c r="D325" s="18" t="s">
        <v>562</v>
      </c>
      <c r="E325" s="16">
        <v>30911150</v>
      </c>
      <c r="F325" s="17" t="s">
        <v>120</v>
      </c>
      <c r="G325" s="19" t="s">
        <v>562</v>
      </c>
    </row>
    <row r="326" spans="1:7" ht="28.5" customHeight="1" x14ac:dyDescent="0.3">
      <c r="A326" s="6">
        <v>322</v>
      </c>
      <c r="B326" s="16">
        <v>30918081</v>
      </c>
      <c r="C326" s="17" t="s">
        <v>135</v>
      </c>
      <c r="D326" s="18" t="s">
        <v>562</v>
      </c>
      <c r="E326" s="16">
        <v>30912016</v>
      </c>
      <c r="F326" s="17" t="s">
        <v>121</v>
      </c>
      <c r="G326" s="19" t="s">
        <v>562</v>
      </c>
    </row>
    <row r="327" spans="1:7" ht="28.5" customHeight="1" x14ac:dyDescent="0.3">
      <c r="A327" s="6">
        <v>323</v>
      </c>
      <c r="B327" s="16">
        <v>31001017</v>
      </c>
      <c r="C327" s="17" t="s">
        <v>136</v>
      </c>
      <c r="D327" s="18" t="s">
        <v>562</v>
      </c>
      <c r="E327" s="16">
        <v>31001025</v>
      </c>
      <c r="F327" s="17" t="s">
        <v>451</v>
      </c>
      <c r="G327" s="19" t="s">
        <v>562</v>
      </c>
    </row>
    <row r="328" spans="1:7" ht="28.5" customHeight="1" x14ac:dyDescent="0.3">
      <c r="A328" s="6">
        <v>324</v>
      </c>
      <c r="B328" s="16">
        <v>31001017</v>
      </c>
      <c r="C328" s="17" t="s">
        <v>136</v>
      </c>
      <c r="D328" s="18" t="s">
        <v>562</v>
      </c>
      <c r="E328" s="16">
        <v>31001084</v>
      </c>
      <c r="F328" s="17" t="s">
        <v>138</v>
      </c>
      <c r="G328" s="19" t="s">
        <v>562</v>
      </c>
    </row>
    <row r="329" spans="1:7" ht="28.5" customHeight="1" x14ac:dyDescent="0.3">
      <c r="A329" s="6">
        <v>325</v>
      </c>
      <c r="B329" s="16">
        <v>31001017</v>
      </c>
      <c r="C329" s="17" t="s">
        <v>136</v>
      </c>
      <c r="D329" s="18" t="s">
        <v>562</v>
      </c>
      <c r="E329" s="16">
        <v>31001106</v>
      </c>
      <c r="F329" s="17" t="s">
        <v>452</v>
      </c>
      <c r="G329" s="19" t="s">
        <v>562</v>
      </c>
    </row>
    <row r="330" spans="1:7" ht="28.5" customHeight="1" x14ac:dyDescent="0.3">
      <c r="A330" s="6">
        <v>326</v>
      </c>
      <c r="B330" s="16">
        <v>31001017</v>
      </c>
      <c r="C330" s="17" t="s">
        <v>136</v>
      </c>
      <c r="D330" s="18" t="s">
        <v>562</v>
      </c>
      <c r="E330" s="16">
        <v>31001114</v>
      </c>
      <c r="F330" s="17" t="s">
        <v>140</v>
      </c>
      <c r="G330" s="19" t="s">
        <v>562</v>
      </c>
    </row>
    <row r="331" spans="1:7" ht="28.5" customHeight="1" x14ac:dyDescent="0.3">
      <c r="A331" s="6">
        <v>327</v>
      </c>
      <c r="B331" s="16">
        <v>31001050</v>
      </c>
      <c r="C331" s="17" t="s">
        <v>137</v>
      </c>
      <c r="D331" s="18" t="s">
        <v>562</v>
      </c>
      <c r="E331" s="16">
        <v>31001297</v>
      </c>
      <c r="F331" s="17" t="s">
        <v>453</v>
      </c>
      <c r="G331" s="19" t="s">
        <v>562</v>
      </c>
    </row>
    <row r="332" spans="1:7" ht="28.5" customHeight="1" x14ac:dyDescent="0.3">
      <c r="A332" s="6">
        <v>328</v>
      </c>
      <c r="B332" s="16">
        <v>31001084</v>
      </c>
      <c r="C332" s="17" t="s">
        <v>138</v>
      </c>
      <c r="D332" s="18" t="s">
        <v>562</v>
      </c>
      <c r="E332" s="16">
        <v>31001025</v>
      </c>
      <c r="F332" s="17" t="s">
        <v>451</v>
      </c>
      <c r="G332" s="19" t="s">
        <v>562</v>
      </c>
    </row>
    <row r="333" spans="1:7" ht="28.5" customHeight="1" x14ac:dyDescent="0.3">
      <c r="A333" s="6">
        <v>329</v>
      </c>
      <c r="B333" s="16">
        <v>31001092</v>
      </c>
      <c r="C333" s="17" t="s">
        <v>139</v>
      </c>
      <c r="D333" s="18" t="s">
        <v>562</v>
      </c>
      <c r="E333" s="16">
        <v>31001254</v>
      </c>
      <c r="F333" s="17" t="s">
        <v>454</v>
      </c>
      <c r="G333" s="19" t="s">
        <v>562</v>
      </c>
    </row>
    <row r="334" spans="1:7" ht="28.5" customHeight="1" x14ac:dyDescent="0.3">
      <c r="A334" s="6">
        <v>330</v>
      </c>
      <c r="B334" s="16">
        <v>31001114</v>
      </c>
      <c r="C334" s="17" t="s">
        <v>140</v>
      </c>
      <c r="D334" s="18" t="s">
        <v>562</v>
      </c>
      <c r="E334" s="16">
        <v>31001106</v>
      </c>
      <c r="F334" s="17" t="s">
        <v>452</v>
      </c>
      <c r="G334" s="19" t="s">
        <v>562</v>
      </c>
    </row>
    <row r="335" spans="1:7" ht="28.5" customHeight="1" x14ac:dyDescent="0.3">
      <c r="A335" s="6">
        <v>331</v>
      </c>
      <c r="B335" s="16">
        <v>31001157</v>
      </c>
      <c r="C335" s="17" t="s">
        <v>141</v>
      </c>
      <c r="D335" s="18" t="s">
        <v>562</v>
      </c>
      <c r="E335" s="16">
        <v>31001092</v>
      </c>
      <c r="F335" s="17" t="s">
        <v>139</v>
      </c>
      <c r="G335" s="19" t="s">
        <v>562</v>
      </c>
    </row>
    <row r="336" spans="1:7" ht="28.5" customHeight="1" x14ac:dyDescent="0.3">
      <c r="A336" s="6">
        <v>332</v>
      </c>
      <c r="B336" s="16">
        <v>31001157</v>
      </c>
      <c r="C336" s="17" t="s">
        <v>141</v>
      </c>
      <c r="D336" s="18" t="s">
        <v>562</v>
      </c>
      <c r="E336" s="16">
        <v>31001254</v>
      </c>
      <c r="F336" s="17" t="s">
        <v>454</v>
      </c>
      <c r="G336" s="19" t="s">
        <v>562</v>
      </c>
    </row>
    <row r="337" spans="1:7" ht="28.5" customHeight="1" x14ac:dyDescent="0.3">
      <c r="A337" s="6">
        <v>333</v>
      </c>
      <c r="B337" s="16">
        <v>31001165</v>
      </c>
      <c r="C337" s="17" t="s">
        <v>142</v>
      </c>
      <c r="D337" s="18" t="s">
        <v>562</v>
      </c>
      <c r="E337" s="16">
        <v>31001041</v>
      </c>
      <c r="F337" s="17" t="s">
        <v>455</v>
      </c>
      <c r="G337" s="19" t="s">
        <v>562</v>
      </c>
    </row>
    <row r="338" spans="1:7" ht="28.5" customHeight="1" x14ac:dyDescent="0.3">
      <c r="A338" s="6">
        <v>334</v>
      </c>
      <c r="B338" s="16">
        <v>31001165</v>
      </c>
      <c r="C338" s="17" t="s">
        <v>142</v>
      </c>
      <c r="D338" s="18" t="s">
        <v>562</v>
      </c>
      <c r="E338" s="16">
        <v>31001068</v>
      </c>
      <c r="F338" s="17" t="s">
        <v>456</v>
      </c>
      <c r="G338" s="19" t="s">
        <v>562</v>
      </c>
    </row>
    <row r="339" spans="1:7" ht="28.5" customHeight="1" x14ac:dyDescent="0.3">
      <c r="A339" s="6">
        <v>335</v>
      </c>
      <c r="B339" s="16">
        <v>31001289</v>
      </c>
      <c r="C339" s="17" t="s">
        <v>143</v>
      </c>
      <c r="D339" s="18" t="s">
        <v>562</v>
      </c>
      <c r="E339" s="16">
        <v>31001270</v>
      </c>
      <c r="F339" s="17" t="s">
        <v>457</v>
      </c>
      <c r="G339" s="19" t="s">
        <v>562</v>
      </c>
    </row>
    <row r="340" spans="1:7" ht="28.5" customHeight="1" x14ac:dyDescent="0.3">
      <c r="A340" s="6">
        <v>336</v>
      </c>
      <c r="B340" s="16">
        <v>31001360</v>
      </c>
      <c r="C340" s="17" t="s">
        <v>144</v>
      </c>
      <c r="D340" s="18" t="s">
        <v>562</v>
      </c>
      <c r="E340" s="16">
        <v>31001262</v>
      </c>
      <c r="F340" s="17" t="s">
        <v>458</v>
      </c>
      <c r="G340" s="19" t="s">
        <v>562</v>
      </c>
    </row>
    <row r="341" spans="1:7" ht="28.5" customHeight="1" x14ac:dyDescent="0.3">
      <c r="A341" s="6">
        <v>337</v>
      </c>
      <c r="B341" s="16">
        <v>31002030</v>
      </c>
      <c r="C341" s="17" t="s">
        <v>145</v>
      </c>
      <c r="D341" s="18" t="s">
        <v>562</v>
      </c>
      <c r="E341" s="16">
        <v>31002064</v>
      </c>
      <c r="F341" s="17" t="s">
        <v>147</v>
      </c>
      <c r="G341" s="19" t="s">
        <v>562</v>
      </c>
    </row>
    <row r="342" spans="1:7" ht="28.5" customHeight="1" x14ac:dyDescent="0.3">
      <c r="A342" s="6">
        <v>338</v>
      </c>
      <c r="B342" s="16">
        <v>31002030</v>
      </c>
      <c r="C342" s="17" t="s">
        <v>145</v>
      </c>
      <c r="D342" s="18" t="s">
        <v>562</v>
      </c>
      <c r="E342" s="16">
        <v>31002072</v>
      </c>
      <c r="F342" s="17" t="s">
        <v>148</v>
      </c>
      <c r="G342" s="19" t="s">
        <v>562</v>
      </c>
    </row>
    <row r="343" spans="1:7" ht="28.5" customHeight="1" x14ac:dyDescent="0.3">
      <c r="A343" s="6">
        <v>339</v>
      </c>
      <c r="B343" s="16">
        <v>31002030</v>
      </c>
      <c r="C343" s="17" t="s">
        <v>145</v>
      </c>
      <c r="D343" s="18" t="s">
        <v>562</v>
      </c>
      <c r="E343" s="16">
        <v>31002080</v>
      </c>
      <c r="F343" s="17" t="s">
        <v>149</v>
      </c>
      <c r="G343" s="19" t="s">
        <v>562</v>
      </c>
    </row>
    <row r="344" spans="1:7" ht="28.5" customHeight="1" x14ac:dyDescent="0.3">
      <c r="A344" s="6">
        <v>340</v>
      </c>
      <c r="B344" s="16">
        <v>31002030</v>
      </c>
      <c r="C344" s="17" t="s">
        <v>145</v>
      </c>
      <c r="D344" s="18" t="s">
        <v>562</v>
      </c>
      <c r="E344" s="16">
        <v>31002145</v>
      </c>
      <c r="F344" s="17" t="s">
        <v>459</v>
      </c>
      <c r="G344" s="19" t="s">
        <v>562</v>
      </c>
    </row>
    <row r="345" spans="1:7" ht="28.5" customHeight="1" x14ac:dyDescent="0.3">
      <c r="A345" s="6">
        <v>341</v>
      </c>
      <c r="B345" s="16">
        <v>31002056</v>
      </c>
      <c r="C345" s="17" t="s">
        <v>146</v>
      </c>
      <c r="D345" s="18" t="s">
        <v>562</v>
      </c>
      <c r="E345" s="16">
        <v>31002145</v>
      </c>
      <c r="F345" s="17" t="s">
        <v>459</v>
      </c>
      <c r="G345" s="19" t="s">
        <v>562</v>
      </c>
    </row>
    <row r="346" spans="1:7" ht="28.5" customHeight="1" x14ac:dyDescent="0.3">
      <c r="A346" s="6">
        <v>342</v>
      </c>
      <c r="B346" s="16">
        <v>31002056</v>
      </c>
      <c r="C346" s="17" t="s">
        <v>146</v>
      </c>
      <c r="D346" s="18" t="s">
        <v>562</v>
      </c>
      <c r="E346" s="16">
        <v>31002170</v>
      </c>
      <c r="F346" s="17" t="s">
        <v>154</v>
      </c>
      <c r="G346" s="19" t="s">
        <v>562</v>
      </c>
    </row>
    <row r="347" spans="1:7" ht="28.5" customHeight="1" x14ac:dyDescent="0.3">
      <c r="A347" s="6">
        <v>343</v>
      </c>
      <c r="B347" s="16">
        <v>31002056</v>
      </c>
      <c r="C347" s="17" t="s">
        <v>146</v>
      </c>
      <c r="D347" s="18" t="s">
        <v>562</v>
      </c>
      <c r="E347" s="16">
        <v>40202283</v>
      </c>
      <c r="F347" s="17" t="s">
        <v>336</v>
      </c>
      <c r="G347" s="19" t="s">
        <v>562</v>
      </c>
    </row>
    <row r="348" spans="1:7" ht="28.5" customHeight="1" x14ac:dyDescent="0.3">
      <c r="A348" s="6">
        <v>344</v>
      </c>
      <c r="B348" s="16">
        <v>31002064</v>
      </c>
      <c r="C348" s="17" t="s">
        <v>147</v>
      </c>
      <c r="D348" s="18" t="s">
        <v>562</v>
      </c>
      <c r="E348" s="16">
        <v>31002145</v>
      </c>
      <c r="F348" s="17" t="s">
        <v>459</v>
      </c>
      <c r="G348" s="19" t="s">
        <v>562</v>
      </c>
    </row>
    <row r="349" spans="1:7" ht="28.5" customHeight="1" x14ac:dyDescent="0.3">
      <c r="A349" s="6">
        <v>345</v>
      </c>
      <c r="B349" s="16">
        <v>31002064</v>
      </c>
      <c r="C349" s="17" t="s">
        <v>147</v>
      </c>
      <c r="D349" s="18" t="s">
        <v>562</v>
      </c>
      <c r="E349" s="16">
        <v>31002137</v>
      </c>
      <c r="F349" s="17" t="s">
        <v>460</v>
      </c>
      <c r="G349" s="19" t="s">
        <v>562</v>
      </c>
    </row>
    <row r="350" spans="1:7" ht="28.5" customHeight="1" x14ac:dyDescent="0.3">
      <c r="A350" s="6">
        <v>346</v>
      </c>
      <c r="B350" s="16">
        <v>31002072</v>
      </c>
      <c r="C350" s="17" t="s">
        <v>148</v>
      </c>
      <c r="D350" s="18" t="s">
        <v>562</v>
      </c>
      <c r="E350" s="16">
        <v>31002145</v>
      </c>
      <c r="F350" s="17" t="s">
        <v>459</v>
      </c>
      <c r="G350" s="19" t="s">
        <v>562</v>
      </c>
    </row>
    <row r="351" spans="1:7" ht="28.5" customHeight="1" x14ac:dyDescent="0.3">
      <c r="A351" s="6">
        <v>347</v>
      </c>
      <c r="B351" s="16">
        <v>31002072</v>
      </c>
      <c r="C351" s="17" t="s">
        <v>148</v>
      </c>
      <c r="D351" s="18" t="s">
        <v>562</v>
      </c>
      <c r="E351" s="16">
        <v>31002137</v>
      </c>
      <c r="F351" s="17" t="s">
        <v>460</v>
      </c>
      <c r="G351" s="19" t="s">
        <v>562</v>
      </c>
    </row>
    <row r="352" spans="1:7" ht="28.5" customHeight="1" x14ac:dyDescent="0.3">
      <c r="A352" s="6">
        <v>348</v>
      </c>
      <c r="B352" s="16">
        <v>31002080</v>
      </c>
      <c r="C352" s="17" t="s">
        <v>149</v>
      </c>
      <c r="D352" s="18" t="s">
        <v>562</v>
      </c>
      <c r="E352" s="16">
        <v>31002145</v>
      </c>
      <c r="F352" s="17" t="s">
        <v>459</v>
      </c>
      <c r="G352" s="19" t="s">
        <v>562</v>
      </c>
    </row>
    <row r="353" spans="1:7" ht="28.5" customHeight="1" x14ac:dyDescent="0.3">
      <c r="A353" s="6">
        <v>349</v>
      </c>
      <c r="B353" s="16">
        <v>31002080</v>
      </c>
      <c r="C353" s="17" t="s">
        <v>149</v>
      </c>
      <c r="D353" s="18" t="s">
        <v>562</v>
      </c>
      <c r="E353" s="16">
        <v>31002137</v>
      </c>
      <c r="F353" s="17" t="s">
        <v>460</v>
      </c>
      <c r="G353" s="19" t="s">
        <v>562</v>
      </c>
    </row>
    <row r="354" spans="1:7" ht="28.5" customHeight="1" x14ac:dyDescent="0.3">
      <c r="A354" s="6">
        <v>350</v>
      </c>
      <c r="B354" s="16">
        <v>31002099</v>
      </c>
      <c r="C354" s="17" t="s">
        <v>150</v>
      </c>
      <c r="D354" s="18" t="s">
        <v>562</v>
      </c>
      <c r="E354" s="16">
        <v>31002030</v>
      </c>
      <c r="F354" s="17" t="s">
        <v>145</v>
      </c>
      <c r="G354" s="19" t="s">
        <v>562</v>
      </c>
    </row>
    <row r="355" spans="1:7" ht="28.5" customHeight="1" x14ac:dyDescent="0.3">
      <c r="A355" s="6">
        <v>351</v>
      </c>
      <c r="B355" s="16">
        <v>31002099</v>
      </c>
      <c r="C355" s="17" t="s">
        <v>150</v>
      </c>
      <c r="D355" s="18" t="s">
        <v>562</v>
      </c>
      <c r="E355" s="16">
        <v>31002145</v>
      </c>
      <c r="F355" s="17" t="s">
        <v>459</v>
      </c>
      <c r="G355" s="19" t="s">
        <v>562</v>
      </c>
    </row>
    <row r="356" spans="1:7" ht="28.5" customHeight="1" x14ac:dyDescent="0.3">
      <c r="A356" s="6">
        <v>352</v>
      </c>
      <c r="B356" s="16">
        <v>31002099</v>
      </c>
      <c r="C356" s="17" t="s">
        <v>150</v>
      </c>
      <c r="D356" s="18" t="s">
        <v>562</v>
      </c>
      <c r="E356" s="16">
        <v>31002137</v>
      </c>
      <c r="F356" s="17" t="s">
        <v>460</v>
      </c>
      <c r="G356" s="19" t="s">
        <v>562</v>
      </c>
    </row>
    <row r="357" spans="1:7" ht="28.5" customHeight="1" x14ac:dyDescent="0.3">
      <c r="A357" s="6">
        <v>353</v>
      </c>
      <c r="B357" s="16">
        <v>31002110</v>
      </c>
      <c r="C357" s="17" t="s">
        <v>151</v>
      </c>
      <c r="D357" s="18" t="s">
        <v>562</v>
      </c>
      <c r="E357" s="16">
        <v>31002030</v>
      </c>
      <c r="F357" s="17" t="s">
        <v>145</v>
      </c>
      <c r="G357" s="19" t="s">
        <v>562</v>
      </c>
    </row>
    <row r="358" spans="1:7" ht="28.5" customHeight="1" x14ac:dyDescent="0.3">
      <c r="A358" s="6">
        <v>354</v>
      </c>
      <c r="B358" s="16">
        <v>31002110</v>
      </c>
      <c r="C358" s="17" t="s">
        <v>151</v>
      </c>
      <c r="D358" s="18" t="s">
        <v>562</v>
      </c>
      <c r="E358" s="16">
        <v>31002056</v>
      </c>
      <c r="F358" s="17" t="s">
        <v>146</v>
      </c>
      <c r="G358" s="19" t="s">
        <v>562</v>
      </c>
    </row>
    <row r="359" spans="1:7" ht="28.5" customHeight="1" x14ac:dyDescent="0.3">
      <c r="A359" s="6">
        <v>355</v>
      </c>
      <c r="B359" s="16">
        <v>31002110</v>
      </c>
      <c r="C359" s="17" t="s">
        <v>151</v>
      </c>
      <c r="D359" s="18" t="s">
        <v>562</v>
      </c>
      <c r="E359" s="16">
        <v>31002145</v>
      </c>
      <c r="F359" s="17" t="s">
        <v>459</v>
      </c>
      <c r="G359" s="19" t="s">
        <v>562</v>
      </c>
    </row>
    <row r="360" spans="1:7" ht="28.5" customHeight="1" x14ac:dyDescent="0.3">
      <c r="A360" s="6">
        <v>356</v>
      </c>
      <c r="B360" s="16">
        <v>31002110</v>
      </c>
      <c r="C360" s="17" t="s">
        <v>151</v>
      </c>
      <c r="D360" s="18" t="s">
        <v>562</v>
      </c>
      <c r="E360" s="16">
        <v>31002137</v>
      </c>
      <c r="F360" s="17" t="s">
        <v>460</v>
      </c>
      <c r="G360" s="19" t="s">
        <v>562</v>
      </c>
    </row>
    <row r="361" spans="1:7" ht="28.5" customHeight="1" x14ac:dyDescent="0.3">
      <c r="A361" s="6">
        <v>357</v>
      </c>
      <c r="B361" s="16">
        <v>31002129</v>
      </c>
      <c r="C361" s="17" t="s">
        <v>152</v>
      </c>
      <c r="D361" s="18" t="s">
        <v>562</v>
      </c>
      <c r="E361" s="16">
        <v>31002030</v>
      </c>
      <c r="F361" s="17" t="s">
        <v>145</v>
      </c>
      <c r="G361" s="19" t="s">
        <v>562</v>
      </c>
    </row>
    <row r="362" spans="1:7" ht="28.5" customHeight="1" x14ac:dyDescent="0.3">
      <c r="A362" s="6">
        <v>358</v>
      </c>
      <c r="B362" s="16">
        <v>31002129</v>
      </c>
      <c r="C362" s="17" t="s">
        <v>152</v>
      </c>
      <c r="D362" s="18" t="s">
        <v>562</v>
      </c>
      <c r="E362" s="16">
        <v>31002056</v>
      </c>
      <c r="F362" s="17" t="s">
        <v>146</v>
      </c>
      <c r="G362" s="19" t="s">
        <v>562</v>
      </c>
    </row>
    <row r="363" spans="1:7" ht="28.5" customHeight="1" x14ac:dyDescent="0.3">
      <c r="A363" s="6">
        <v>359</v>
      </c>
      <c r="B363" s="16">
        <v>31002129</v>
      </c>
      <c r="C363" s="17" t="s">
        <v>152</v>
      </c>
      <c r="D363" s="18" t="s">
        <v>562</v>
      </c>
      <c r="E363" s="16">
        <v>31002145</v>
      </c>
      <c r="F363" s="17" t="s">
        <v>459</v>
      </c>
      <c r="G363" s="19" t="s">
        <v>562</v>
      </c>
    </row>
    <row r="364" spans="1:7" ht="28.5" customHeight="1" x14ac:dyDescent="0.3">
      <c r="A364" s="6">
        <v>360</v>
      </c>
      <c r="B364" s="16">
        <v>31002129</v>
      </c>
      <c r="C364" s="17" t="s">
        <v>152</v>
      </c>
      <c r="D364" s="18" t="s">
        <v>562</v>
      </c>
      <c r="E364" s="16">
        <v>31002137</v>
      </c>
      <c r="F364" s="17" t="s">
        <v>460</v>
      </c>
      <c r="G364" s="19" t="s">
        <v>562</v>
      </c>
    </row>
    <row r="365" spans="1:7" ht="28.5" customHeight="1" x14ac:dyDescent="0.3">
      <c r="A365" s="6">
        <v>361</v>
      </c>
      <c r="B365" s="16">
        <v>31002161</v>
      </c>
      <c r="C365" s="17" t="s">
        <v>153</v>
      </c>
      <c r="D365" s="18" t="s">
        <v>562</v>
      </c>
      <c r="E365" s="16">
        <v>31002170</v>
      </c>
      <c r="F365" s="17" t="s">
        <v>154</v>
      </c>
      <c r="G365" s="19" t="s">
        <v>562</v>
      </c>
    </row>
    <row r="366" spans="1:7" ht="28.5" customHeight="1" x14ac:dyDescent="0.3">
      <c r="A366" s="6">
        <v>362</v>
      </c>
      <c r="B366" s="16">
        <v>31002170</v>
      </c>
      <c r="C366" s="17" t="s">
        <v>154</v>
      </c>
      <c r="D366" s="18" t="s">
        <v>562</v>
      </c>
      <c r="E366" s="16">
        <v>31002145</v>
      </c>
      <c r="F366" s="17" t="s">
        <v>459</v>
      </c>
      <c r="G366" s="19" t="s">
        <v>562</v>
      </c>
    </row>
    <row r="367" spans="1:7" ht="28.5" customHeight="1" x14ac:dyDescent="0.3">
      <c r="A367" s="6">
        <v>363</v>
      </c>
      <c r="B367" s="16">
        <v>31002218</v>
      </c>
      <c r="C367" s="17" t="s">
        <v>155</v>
      </c>
      <c r="D367" s="18" t="s">
        <v>562</v>
      </c>
      <c r="E367" s="16">
        <v>31002137</v>
      </c>
      <c r="F367" s="17" t="s">
        <v>460</v>
      </c>
      <c r="G367" s="19" t="s">
        <v>562</v>
      </c>
    </row>
    <row r="368" spans="1:7" ht="28.5" customHeight="1" x14ac:dyDescent="0.3">
      <c r="A368" s="6">
        <v>364</v>
      </c>
      <c r="B368" s="16">
        <v>31002218</v>
      </c>
      <c r="C368" s="17" t="s">
        <v>155</v>
      </c>
      <c r="D368" s="18" t="s">
        <v>562</v>
      </c>
      <c r="E368" s="16">
        <v>31003290</v>
      </c>
      <c r="F368" s="17" t="s">
        <v>170</v>
      </c>
      <c r="G368" s="19" t="s">
        <v>562</v>
      </c>
    </row>
    <row r="369" spans="1:7" ht="28.5" customHeight="1" x14ac:dyDescent="0.3">
      <c r="A369" s="6">
        <v>365</v>
      </c>
      <c r="B369" s="16">
        <v>31002218</v>
      </c>
      <c r="C369" s="17" t="s">
        <v>155</v>
      </c>
      <c r="D369" s="18" t="s">
        <v>562</v>
      </c>
      <c r="E369" s="16">
        <v>31003281</v>
      </c>
      <c r="F369" s="17" t="s">
        <v>169</v>
      </c>
      <c r="G369" s="19" t="s">
        <v>562</v>
      </c>
    </row>
    <row r="370" spans="1:7" ht="28.5" customHeight="1" x14ac:dyDescent="0.3">
      <c r="A370" s="6">
        <v>366</v>
      </c>
      <c r="B370" s="16">
        <v>31002250</v>
      </c>
      <c r="C370" s="17" t="s">
        <v>156</v>
      </c>
      <c r="D370" s="18" t="s">
        <v>562</v>
      </c>
      <c r="E370" s="16">
        <v>31002196</v>
      </c>
      <c r="F370" s="17" t="s">
        <v>461</v>
      </c>
      <c r="G370" s="19" t="s">
        <v>562</v>
      </c>
    </row>
    <row r="371" spans="1:7" ht="28.5" customHeight="1" x14ac:dyDescent="0.3">
      <c r="A371" s="6">
        <v>367</v>
      </c>
      <c r="B371" s="16">
        <v>31002374</v>
      </c>
      <c r="C371" s="17" t="s">
        <v>157</v>
      </c>
      <c r="D371" s="18" t="s">
        <v>562</v>
      </c>
      <c r="E371" s="16">
        <v>31002196</v>
      </c>
      <c r="F371" s="17" t="s">
        <v>461</v>
      </c>
      <c r="G371" s="19" t="s">
        <v>562</v>
      </c>
    </row>
    <row r="372" spans="1:7" ht="28.5" customHeight="1" x14ac:dyDescent="0.3">
      <c r="A372" s="6">
        <v>368</v>
      </c>
      <c r="B372" s="16">
        <v>31002390</v>
      </c>
      <c r="C372" s="17" t="s">
        <v>158</v>
      </c>
      <c r="D372" s="18" t="s">
        <v>562</v>
      </c>
      <c r="E372" s="16">
        <v>31002137</v>
      </c>
      <c r="F372" s="17" t="s">
        <v>460</v>
      </c>
      <c r="G372" s="19" t="s">
        <v>562</v>
      </c>
    </row>
    <row r="373" spans="1:7" ht="28.5" customHeight="1" x14ac:dyDescent="0.3">
      <c r="A373" s="6">
        <v>369</v>
      </c>
      <c r="B373" s="16">
        <v>31002390</v>
      </c>
      <c r="C373" s="17" t="s">
        <v>158</v>
      </c>
      <c r="D373" s="18" t="s">
        <v>562</v>
      </c>
      <c r="E373" s="16">
        <v>31002218</v>
      </c>
      <c r="F373" s="17" t="s">
        <v>155</v>
      </c>
      <c r="G373" s="19" t="s">
        <v>562</v>
      </c>
    </row>
    <row r="374" spans="1:7" ht="28.5" customHeight="1" x14ac:dyDescent="0.3">
      <c r="A374" s="6">
        <v>370</v>
      </c>
      <c r="B374" s="16">
        <v>31002390</v>
      </c>
      <c r="C374" s="17" t="s">
        <v>158</v>
      </c>
      <c r="D374" s="18" t="s">
        <v>562</v>
      </c>
      <c r="E374" s="16">
        <v>31003672</v>
      </c>
      <c r="F374" s="17" t="s">
        <v>462</v>
      </c>
      <c r="G374" s="19" t="s">
        <v>562</v>
      </c>
    </row>
    <row r="375" spans="1:7" ht="28.5" customHeight="1" x14ac:dyDescent="0.3">
      <c r="A375" s="6">
        <v>371</v>
      </c>
      <c r="B375" s="16">
        <v>31002390</v>
      </c>
      <c r="C375" s="17" t="s">
        <v>158</v>
      </c>
      <c r="D375" s="18" t="s">
        <v>562</v>
      </c>
      <c r="E375" s="16">
        <v>31003680</v>
      </c>
      <c r="F375" s="17" t="s">
        <v>463</v>
      </c>
      <c r="G375" s="19" t="s">
        <v>562</v>
      </c>
    </row>
    <row r="376" spans="1:7" ht="28.5" customHeight="1" x14ac:dyDescent="0.3">
      <c r="A376" s="6">
        <v>372</v>
      </c>
      <c r="B376" s="16">
        <v>31003010</v>
      </c>
      <c r="C376" s="17" t="s">
        <v>159</v>
      </c>
      <c r="D376" s="18" t="s">
        <v>562</v>
      </c>
      <c r="E376" s="16">
        <v>31003028</v>
      </c>
      <c r="F376" s="17" t="s">
        <v>160</v>
      </c>
      <c r="G376" s="19" t="s">
        <v>562</v>
      </c>
    </row>
    <row r="377" spans="1:7" ht="28.5" customHeight="1" x14ac:dyDescent="0.3">
      <c r="A377" s="6">
        <v>373</v>
      </c>
      <c r="B377" s="16">
        <v>31003010</v>
      </c>
      <c r="C377" s="17" t="s">
        <v>159</v>
      </c>
      <c r="D377" s="18" t="s">
        <v>562</v>
      </c>
      <c r="E377" s="16">
        <v>31003133</v>
      </c>
      <c r="F377" s="17" t="s">
        <v>163</v>
      </c>
      <c r="G377" s="19" t="s">
        <v>562</v>
      </c>
    </row>
    <row r="378" spans="1:7" ht="28.5" customHeight="1" x14ac:dyDescent="0.3">
      <c r="A378" s="6">
        <v>374</v>
      </c>
      <c r="B378" s="16">
        <v>31003010</v>
      </c>
      <c r="C378" s="17" t="s">
        <v>159</v>
      </c>
      <c r="D378" s="18" t="s">
        <v>562</v>
      </c>
      <c r="E378" s="16">
        <v>31003141</v>
      </c>
      <c r="F378" s="17" t="s">
        <v>164</v>
      </c>
      <c r="G378" s="19" t="s">
        <v>562</v>
      </c>
    </row>
    <row r="379" spans="1:7" ht="28.5" customHeight="1" x14ac:dyDescent="0.3">
      <c r="A379" s="6">
        <v>375</v>
      </c>
      <c r="B379" s="16">
        <v>31003010</v>
      </c>
      <c r="C379" s="17" t="s">
        <v>159</v>
      </c>
      <c r="D379" s="18" t="s">
        <v>562</v>
      </c>
      <c r="E379" s="16">
        <v>31003214</v>
      </c>
      <c r="F379" s="17" t="s">
        <v>168</v>
      </c>
      <c r="G379" s="19" t="s">
        <v>562</v>
      </c>
    </row>
    <row r="380" spans="1:7" ht="28.5" customHeight="1" x14ac:dyDescent="0.3">
      <c r="A380" s="6">
        <v>376</v>
      </c>
      <c r="B380" s="16">
        <v>31003010</v>
      </c>
      <c r="C380" s="17" t="s">
        <v>159</v>
      </c>
      <c r="D380" s="18" t="s">
        <v>562</v>
      </c>
      <c r="E380" s="16">
        <v>31003389</v>
      </c>
      <c r="F380" s="17" t="s">
        <v>174</v>
      </c>
      <c r="G380" s="19" t="s">
        <v>562</v>
      </c>
    </row>
    <row r="381" spans="1:7" ht="28.5" customHeight="1" x14ac:dyDescent="0.3">
      <c r="A381" s="6">
        <v>377</v>
      </c>
      <c r="B381" s="16">
        <v>31003010</v>
      </c>
      <c r="C381" s="17" t="s">
        <v>159</v>
      </c>
      <c r="D381" s="18" t="s">
        <v>562</v>
      </c>
      <c r="E381" s="16">
        <v>31003559</v>
      </c>
      <c r="F381" s="17" t="s">
        <v>177</v>
      </c>
      <c r="G381" s="19" t="s">
        <v>562</v>
      </c>
    </row>
    <row r="382" spans="1:7" ht="28.5" customHeight="1" x14ac:dyDescent="0.3">
      <c r="A382" s="6">
        <v>378</v>
      </c>
      <c r="B382" s="16">
        <v>31003010</v>
      </c>
      <c r="C382" s="17" t="s">
        <v>159</v>
      </c>
      <c r="D382" s="18" t="s">
        <v>562</v>
      </c>
      <c r="E382" s="16">
        <v>31003567</v>
      </c>
      <c r="F382" s="17" t="s">
        <v>464</v>
      </c>
      <c r="G382" s="19" t="s">
        <v>562</v>
      </c>
    </row>
    <row r="383" spans="1:7" ht="28.5" customHeight="1" x14ac:dyDescent="0.3">
      <c r="A383" s="6">
        <v>379</v>
      </c>
      <c r="B383" s="16">
        <v>31003028</v>
      </c>
      <c r="C383" s="17" t="s">
        <v>160</v>
      </c>
      <c r="D383" s="18" t="s">
        <v>562</v>
      </c>
      <c r="E383" s="16">
        <v>31003516</v>
      </c>
      <c r="F383" s="17" t="s">
        <v>465</v>
      </c>
      <c r="G383" s="19" t="s">
        <v>561</v>
      </c>
    </row>
    <row r="384" spans="1:7" ht="28.5" customHeight="1" x14ac:dyDescent="0.3">
      <c r="A384" s="6">
        <v>380</v>
      </c>
      <c r="B384" s="16">
        <v>31003028</v>
      </c>
      <c r="C384" s="17" t="s">
        <v>160</v>
      </c>
      <c r="D384" s="18" t="s">
        <v>562</v>
      </c>
      <c r="E384" s="16">
        <v>31003567</v>
      </c>
      <c r="F384" s="17" t="s">
        <v>464</v>
      </c>
      <c r="G384" s="19" t="s">
        <v>562</v>
      </c>
    </row>
    <row r="385" spans="1:7" ht="28.5" customHeight="1" x14ac:dyDescent="0.3">
      <c r="A385" s="6">
        <v>381</v>
      </c>
      <c r="B385" s="16">
        <v>31003036</v>
      </c>
      <c r="C385" s="17" t="s">
        <v>161</v>
      </c>
      <c r="D385" s="18" t="s">
        <v>562</v>
      </c>
      <c r="E385" s="16">
        <v>31003052</v>
      </c>
      <c r="F385" s="17" t="s">
        <v>466</v>
      </c>
      <c r="G385" s="19" t="s">
        <v>562</v>
      </c>
    </row>
    <row r="386" spans="1:7" ht="28.5" customHeight="1" x14ac:dyDescent="0.3">
      <c r="A386" s="6">
        <v>382</v>
      </c>
      <c r="B386" s="16">
        <v>31003044</v>
      </c>
      <c r="C386" s="17" t="s">
        <v>162</v>
      </c>
      <c r="D386" s="18" t="s">
        <v>562</v>
      </c>
      <c r="E386" s="16">
        <v>31003036</v>
      </c>
      <c r="F386" s="17" t="s">
        <v>161</v>
      </c>
      <c r="G386" s="19" t="s">
        <v>562</v>
      </c>
    </row>
    <row r="387" spans="1:7" ht="28.5" customHeight="1" x14ac:dyDescent="0.3">
      <c r="A387" s="6">
        <v>383</v>
      </c>
      <c r="B387" s="16">
        <v>31003044</v>
      </c>
      <c r="C387" s="17" t="s">
        <v>162</v>
      </c>
      <c r="D387" s="18" t="s">
        <v>562</v>
      </c>
      <c r="E387" s="16">
        <v>31003052</v>
      </c>
      <c r="F387" s="17" t="s">
        <v>466</v>
      </c>
      <c r="G387" s="19" t="s">
        <v>562</v>
      </c>
    </row>
    <row r="388" spans="1:7" ht="28.5" customHeight="1" x14ac:dyDescent="0.3">
      <c r="A388" s="6">
        <v>384</v>
      </c>
      <c r="B388" s="16">
        <v>31003133</v>
      </c>
      <c r="C388" s="17" t="s">
        <v>163</v>
      </c>
      <c r="D388" s="18" t="s">
        <v>562</v>
      </c>
      <c r="E388" s="16">
        <v>31003028</v>
      </c>
      <c r="F388" s="17" t="s">
        <v>160</v>
      </c>
      <c r="G388" s="19" t="s">
        <v>562</v>
      </c>
    </row>
    <row r="389" spans="1:7" ht="28.5" customHeight="1" x14ac:dyDescent="0.3">
      <c r="A389" s="6">
        <v>385</v>
      </c>
      <c r="B389" s="16">
        <v>31003133</v>
      </c>
      <c r="C389" s="17" t="s">
        <v>163</v>
      </c>
      <c r="D389" s="18" t="s">
        <v>562</v>
      </c>
      <c r="E389" s="16">
        <v>31003141</v>
      </c>
      <c r="F389" s="17" t="s">
        <v>164</v>
      </c>
      <c r="G389" s="19" t="s">
        <v>562</v>
      </c>
    </row>
    <row r="390" spans="1:7" ht="28.5" customHeight="1" x14ac:dyDescent="0.3">
      <c r="A390" s="6">
        <v>386</v>
      </c>
      <c r="B390" s="16">
        <v>31003133</v>
      </c>
      <c r="C390" s="17" t="s">
        <v>163</v>
      </c>
      <c r="D390" s="18" t="s">
        <v>562</v>
      </c>
      <c r="E390" s="16">
        <v>31003192</v>
      </c>
      <c r="F390" s="17" t="s">
        <v>167</v>
      </c>
      <c r="G390" s="19" t="s">
        <v>562</v>
      </c>
    </row>
    <row r="391" spans="1:7" ht="28.5" customHeight="1" x14ac:dyDescent="0.3">
      <c r="A391" s="6">
        <v>387</v>
      </c>
      <c r="B391" s="16">
        <v>31003133</v>
      </c>
      <c r="C391" s="17" t="s">
        <v>163</v>
      </c>
      <c r="D391" s="18" t="s">
        <v>562</v>
      </c>
      <c r="E391" s="16">
        <v>31003389</v>
      </c>
      <c r="F391" s="17" t="s">
        <v>174</v>
      </c>
      <c r="G391" s="19" t="s">
        <v>562</v>
      </c>
    </row>
    <row r="392" spans="1:7" ht="28.5" customHeight="1" x14ac:dyDescent="0.3">
      <c r="A392" s="6">
        <v>388</v>
      </c>
      <c r="B392" s="16">
        <v>31003133</v>
      </c>
      <c r="C392" s="17" t="s">
        <v>163</v>
      </c>
      <c r="D392" s="18" t="s">
        <v>562</v>
      </c>
      <c r="E392" s="16">
        <v>31003559</v>
      </c>
      <c r="F392" s="17" t="s">
        <v>177</v>
      </c>
      <c r="G392" s="19" t="s">
        <v>562</v>
      </c>
    </row>
    <row r="393" spans="1:7" ht="28.5" customHeight="1" x14ac:dyDescent="0.3">
      <c r="A393" s="6">
        <v>389</v>
      </c>
      <c r="B393" s="16">
        <v>31003133</v>
      </c>
      <c r="C393" s="17" t="s">
        <v>163</v>
      </c>
      <c r="D393" s="18" t="s">
        <v>562</v>
      </c>
      <c r="E393" s="16">
        <v>31004156</v>
      </c>
      <c r="F393" s="17" t="s">
        <v>467</v>
      </c>
      <c r="G393" s="19" t="s">
        <v>562</v>
      </c>
    </row>
    <row r="394" spans="1:7" ht="28.5" customHeight="1" x14ac:dyDescent="0.3">
      <c r="A394" s="6">
        <v>390</v>
      </c>
      <c r="B394" s="16">
        <v>31003141</v>
      </c>
      <c r="C394" s="17" t="s">
        <v>164</v>
      </c>
      <c r="D394" s="18" t="s">
        <v>562</v>
      </c>
      <c r="E394" s="16">
        <v>31003028</v>
      </c>
      <c r="F394" s="17" t="s">
        <v>160</v>
      </c>
      <c r="G394" s="19" t="s">
        <v>562</v>
      </c>
    </row>
    <row r="395" spans="1:7" ht="28.5" customHeight="1" x14ac:dyDescent="0.3">
      <c r="A395" s="6">
        <v>391</v>
      </c>
      <c r="B395" s="16">
        <v>31003141</v>
      </c>
      <c r="C395" s="17" t="s">
        <v>164</v>
      </c>
      <c r="D395" s="18" t="s">
        <v>562</v>
      </c>
      <c r="E395" s="16">
        <v>31003230</v>
      </c>
      <c r="F395" s="17" t="s">
        <v>468</v>
      </c>
      <c r="G395" s="19" t="s">
        <v>562</v>
      </c>
    </row>
    <row r="396" spans="1:7" ht="28.5" customHeight="1" x14ac:dyDescent="0.3">
      <c r="A396" s="6">
        <v>392</v>
      </c>
      <c r="B396" s="16">
        <v>31003168</v>
      </c>
      <c r="C396" s="17" t="s">
        <v>165</v>
      </c>
      <c r="D396" s="18" t="s">
        <v>562</v>
      </c>
      <c r="E396" s="16">
        <v>31003303</v>
      </c>
      <c r="F396" s="17" t="s">
        <v>171</v>
      </c>
      <c r="G396" s="19" t="s">
        <v>562</v>
      </c>
    </row>
    <row r="397" spans="1:7" ht="28.5" customHeight="1" x14ac:dyDescent="0.3">
      <c r="A397" s="6">
        <v>393</v>
      </c>
      <c r="B397" s="16">
        <v>31003184</v>
      </c>
      <c r="C397" s="17" t="s">
        <v>166</v>
      </c>
      <c r="D397" s="18" t="s">
        <v>562</v>
      </c>
      <c r="E397" s="16">
        <v>31003176</v>
      </c>
      <c r="F397" s="17" t="s">
        <v>469</v>
      </c>
      <c r="G397" s="19" t="s">
        <v>562</v>
      </c>
    </row>
    <row r="398" spans="1:7" ht="28.5" customHeight="1" x14ac:dyDescent="0.3">
      <c r="A398" s="6">
        <v>394</v>
      </c>
      <c r="B398" s="16">
        <v>31003184</v>
      </c>
      <c r="C398" s="17" t="s">
        <v>166</v>
      </c>
      <c r="D398" s="18" t="s">
        <v>562</v>
      </c>
      <c r="E398" s="16">
        <v>31003192</v>
      </c>
      <c r="F398" s="17" t="s">
        <v>167</v>
      </c>
      <c r="G398" s="19" t="s">
        <v>562</v>
      </c>
    </row>
    <row r="399" spans="1:7" ht="28.5" customHeight="1" x14ac:dyDescent="0.3">
      <c r="A399" s="6">
        <v>395</v>
      </c>
      <c r="B399" s="16">
        <v>31003184</v>
      </c>
      <c r="C399" s="17" t="s">
        <v>166</v>
      </c>
      <c r="D399" s="18" t="s">
        <v>562</v>
      </c>
      <c r="E399" s="16">
        <v>31003303</v>
      </c>
      <c r="F399" s="17" t="s">
        <v>171</v>
      </c>
      <c r="G399" s="19" t="s">
        <v>562</v>
      </c>
    </row>
    <row r="400" spans="1:7" ht="28.5" customHeight="1" x14ac:dyDescent="0.3">
      <c r="A400" s="6">
        <v>396</v>
      </c>
      <c r="B400" s="16">
        <v>31003184</v>
      </c>
      <c r="C400" s="17" t="s">
        <v>166</v>
      </c>
      <c r="D400" s="18" t="s">
        <v>562</v>
      </c>
      <c r="E400" s="16">
        <v>31003559</v>
      </c>
      <c r="F400" s="17" t="s">
        <v>177</v>
      </c>
      <c r="G400" s="19" t="s">
        <v>562</v>
      </c>
    </row>
    <row r="401" spans="1:7" ht="28.5" customHeight="1" x14ac:dyDescent="0.3">
      <c r="A401" s="6">
        <v>397</v>
      </c>
      <c r="B401" s="16">
        <v>31003192</v>
      </c>
      <c r="C401" s="17" t="s">
        <v>167</v>
      </c>
      <c r="D401" s="18" t="s">
        <v>562</v>
      </c>
      <c r="E401" s="16">
        <v>31003176</v>
      </c>
      <c r="F401" s="17" t="s">
        <v>469</v>
      </c>
      <c r="G401" s="19" t="s">
        <v>562</v>
      </c>
    </row>
    <row r="402" spans="1:7" ht="28.5" customHeight="1" x14ac:dyDescent="0.3">
      <c r="A402" s="6">
        <v>398</v>
      </c>
      <c r="B402" s="16">
        <v>31003192</v>
      </c>
      <c r="C402" s="17" t="s">
        <v>167</v>
      </c>
      <c r="D402" s="18" t="s">
        <v>562</v>
      </c>
      <c r="E402" s="16">
        <v>31003303</v>
      </c>
      <c r="F402" s="17" t="s">
        <v>171</v>
      </c>
      <c r="G402" s="19" t="s">
        <v>562</v>
      </c>
    </row>
    <row r="403" spans="1:7" ht="28.5" customHeight="1" x14ac:dyDescent="0.3">
      <c r="A403" s="6">
        <v>399</v>
      </c>
      <c r="B403" s="16">
        <v>31003214</v>
      </c>
      <c r="C403" s="17" t="s">
        <v>168</v>
      </c>
      <c r="D403" s="18" t="s">
        <v>562</v>
      </c>
      <c r="E403" s="16">
        <v>31003028</v>
      </c>
      <c r="F403" s="17" t="s">
        <v>160</v>
      </c>
      <c r="G403" s="19" t="s">
        <v>562</v>
      </c>
    </row>
    <row r="404" spans="1:7" ht="28.5" customHeight="1" x14ac:dyDescent="0.3">
      <c r="A404" s="6">
        <v>400</v>
      </c>
      <c r="B404" s="16">
        <v>31003214</v>
      </c>
      <c r="C404" s="20" t="s">
        <v>168</v>
      </c>
      <c r="D404" s="18" t="s">
        <v>562</v>
      </c>
      <c r="E404" s="16">
        <v>31003230</v>
      </c>
      <c r="F404" s="20" t="s">
        <v>468</v>
      </c>
      <c r="G404" s="19" t="s">
        <v>562</v>
      </c>
    </row>
    <row r="405" spans="1:7" ht="28.5" customHeight="1" x14ac:dyDescent="0.3">
      <c r="A405" s="6">
        <v>401</v>
      </c>
      <c r="B405" s="16">
        <v>31003281</v>
      </c>
      <c r="C405" s="17" t="s">
        <v>169</v>
      </c>
      <c r="D405" s="18" t="s">
        <v>562</v>
      </c>
      <c r="E405" s="16">
        <v>31009077</v>
      </c>
      <c r="F405" s="17" t="s">
        <v>220</v>
      </c>
      <c r="G405" s="19" t="s">
        <v>562</v>
      </c>
    </row>
    <row r="406" spans="1:7" ht="28.5" customHeight="1" x14ac:dyDescent="0.3">
      <c r="A406" s="6">
        <v>402</v>
      </c>
      <c r="B406" s="16">
        <v>31003290</v>
      </c>
      <c r="C406" s="17" t="s">
        <v>170</v>
      </c>
      <c r="D406" s="18" t="s">
        <v>562</v>
      </c>
      <c r="E406" s="16">
        <v>31009077</v>
      </c>
      <c r="F406" s="17" t="s">
        <v>220</v>
      </c>
      <c r="G406" s="19" t="s">
        <v>562</v>
      </c>
    </row>
    <row r="407" spans="1:7" ht="28.5" customHeight="1" x14ac:dyDescent="0.3">
      <c r="A407" s="6">
        <v>403</v>
      </c>
      <c r="B407" s="16">
        <v>31003303</v>
      </c>
      <c r="C407" s="17" t="s">
        <v>171</v>
      </c>
      <c r="D407" s="18" t="s">
        <v>562</v>
      </c>
      <c r="E407" s="16">
        <v>31003176</v>
      </c>
      <c r="F407" s="17" t="s">
        <v>469</v>
      </c>
      <c r="G407" s="19" t="s">
        <v>562</v>
      </c>
    </row>
    <row r="408" spans="1:7" ht="28.5" customHeight="1" x14ac:dyDescent="0.3">
      <c r="A408" s="6">
        <v>404</v>
      </c>
      <c r="B408" s="16">
        <v>31003303</v>
      </c>
      <c r="C408" s="17" t="s">
        <v>171</v>
      </c>
      <c r="D408" s="18" t="s">
        <v>562</v>
      </c>
      <c r="E408" s="16">
        <v>31003214</v>
      </c>
      <c r="F408" s="17" t="s">
        <v>168</v>
      </c>
      <c r="G408" s="19" t="s">
        <v>562</v>
      </c>
    </row>
    <row r="409" spans="1:7" ht="28.5" customHeight="1" x14ac:dyDescent="0.3">
      <c r="A409" s="6">
        <v>405</v>
      </c>
      <c r="B409" s="16">
        <v>31003303</v>
      </c>
      <c r="C409" s="17" t="s">
        <v>171</v>
      </c>
      <c r="D409" s="18" t="s">
        <v>562</v>
      </c>
      <c r="E409" s="16">
        <v>31003230</v>
      </c>
      <c r="F409" s="17" t="s">
        <v>468</v>
      </c>
      <c r="G409" s="19" t="s">
        <v>562</v>
      </c>
    </row>
    <row r="410" spans="1:7" ht="28.5" customHeight="1" x14ac:dyDescent="0.3">
      <c r="A410" s="6">
        <v>406</v>
      </c>
      <c r="B410" s="16">
        <v>31003303</v>
      </c>
      <c r="C410" s="17" t="s">
        <v>171</v>
      </c>
      <c r="D410" s="18" t="s">
        <v>562</v>
      </c>
      <c r="E410" s="16">
        <v>31003281</v>
      </c>
      <c r="F410" s="17" t="s">
        <v>169</v>
      </c>
      <c r="G410" s="19" t="s">
        <v>562</v>
      </c>
    </row>
    <row r="411" spans="1:7" ht="28.5" customHeight="1" x14ac:dyDescent="0.3">
      <c r="A411" s="6">
        <v>407</v>
      </c>
      <c r="B411" s="16">
        <v>31003303</v>
      </c>
      <c r="C411" s="17" t="s">
        <v>171</v>
      </c>
      <c r="D411" s="18" t="s">
        <v>562</v>
      </c>
      <c r="E411" s="16">
        <v>31003290</v>
      </c>
      <c r="F411" s="17" t="s">
        <v>170</v>
      </c>
      <c r="G411" s="19" t="s">
        <v>562</v>
      </c>
    </row>
    <row r="412" spans="1:7" ht="28.5" customHeight="1" x14ac:dyDescent="0.3">
      <c r="A412" s="6">
        <v>408</v>
      </c>
      <c r="B412" s="16">
        <v>31003303</v>
      </c>
      <c r="C412" s="17" t="s">
        <v>171</v>
      </c>
      <c r="D412" s="18" t="s">
        <v>562</v>
      </c>
      <c r="E412" s="16">
        <v>31003320</v>
      </c>
      <c r="F412" s="17" t="s">
        <v>470</v>
      </c>
      <c r="G412" s="19" t="s">
        <v>562</v>
      </c>
    </row>
    <row r="413" spans="1:7" ht="28.5" customHeight="1" x14ac:dyDescent="0.3">
      <c r="A413" s="6">
        <v>409</v>
      </c>
      <c r="B413" s="16">
        <v>31003303</v>
      </c>
      <c r="C413" s="17" t="s">
        <v>171</v>
      </c>
      <c r="D413" s="18" t="s">
        <v>562</v>
      </c>
      <c r="E413" s="16">
        <v>31003540</v>
      </c>
      <c r="F413" s="17" t="s">
        <v>471</v>
      </c>
      <c r="G413" s="19" t="s">
        <v>562</v>
      </c>
    </row>
    <row r="414" spans="1:7" ht="28.5" customHeight="1" x14ac:dyDescent="0.3">
      <c r="A414" s="6">
        <v>410</v>
      </c>
      <c r="B414" s="16">
        <v>31003346</v>
      </c>
      <c r="C414" s="17" t="s">
        <v>172</v>
      </c>
      <c r="D414" s="18" t="s">
        <v>562</v>
      </c>
      <c r="E414" s="16">
        <v>30914060</v>
      </c>
      <c r="F414" s="17" t="s">
        <v>472</v>
      </c>
      <c r="G414" s="19" t="s">
        <v>562</v>
      </c>
    </row>
    <row r="415" spans="1:7" ht="28.5" customHeight="1" x14ac:dyDescent="0.3">
      <c r="A415" s="6">
        <v>411</v>
      </c>
      <c r="B415" s="16">
        <v>31003354</v>
      </c>
      <c r="C415" s="17" t="s">
        <v>173</v>
      </c>
      <c r="D415" s="18" t="s">
        <v>562</v>
      </c>
      <c r="E415" s="16">
        <v>30914060</v>
      </c>
      <c r="F415" s="17" t="s">
        <v>472</v>
      </c>
      <c r="G415" s="19" t="s">
        <v>562</v>
      </c>
    </row>
    <row r="416" spans="1:7" ht="28.5" customHeight="1" x14ac:dyDescent="0.3">
      <c r="A416" s="6">
        <v>412</v>
      </c>
      <c r="B416" s="16">
        <v>31003354</v>
      </c>
      <c r="C416" s="17" t="s">
        <v>173</v>
      </c>
      <c r="D416" s="18" t="s">
        <v>562</v>
      </c>
      <c r="E416" s="16">
        <v>31003346</v>
      </c>
      <c r="F416" s="17" t="s">
        <v>172</v>
      </c>
      <c r="G416" s="19" t="s">
        <v>562</v>
      </c>
    </row>
    <row r="417" spans="1:7" ht="28.5" customHeight="1" x14ac:dyDescent="0.3">
      <c r="A417" s="6">
        <v>413</v>
      </c>
      <c r="B417" s="16">
        <v>31003389</v>
      </c>
      <c r="C417" s="17" t="s">
        <v>174</v>
      </c>
      <c r="D417" s="18" t="s">
        <v>562</v>
      </c>
      <c r="E417" s="16">
        <v>31003028</v>
      </c>
      <c r="F417" s="17" t="s">
        <v>160</v>
      </c>
      <c r="G417" s="19" t="s">
        <v>562</v>
      </c>
    </row>
    <row r="418" spans="1:7" ht="28.5" customHeight="1" x14ac:dyDescent="0.3">
      <c r="A418" s="6">
        <v>414</v>
      </c>
      <c r="B418" s="16">
        <v>31003524</v>
      </c>
      <c r="C418" s="17" t="s">
        <v>175</v>
      </c>
      <c r="D418" s="18" t="s">
        <v>562</v>
      </c>
      <c r="E418" s="16">
        <v>31003010</v>
      </c>
      <c r="F418" s="17" t="s">
        <v>159</v>
      </c>
      <c r="G418" s="19" t="s">
        <v>562</v>
      </c>
    </row>
    <row r="419" spans="1:7" ht="28.5" customHeight="1" x14ac:dyDescent="0.3">
      <c r="A419" s="6">
        <v>415</v>
      </c>
      <c r="B419" s="16">
        <v>31003524</v>
      </c>
      <c r="C419" s="17" t="s">
        <v>175</v>
      </c>
      <c r="D419" s="18" t="s">
        <v>562</v>
      </c>
      <c r="E419" s="16">
        <v>31003028</v>
      </c>
      <c r="F419" s="17" t="s">
        <v>160</v>
      </c>
      <c r="G419" s="19" t="s">
        <v>562</v>
      </c>
    </row>
    <row r="420" spans="1:7" ht="28.5" customHeight="1" x14ac:dyDescent="0.3">
      <c r="A420" s="6">
        <v>416</v>
      </c>
      <c r="B420" s="16">
        <v>31003524</v>
      </c>
      <c r="C420" s="17" t="s">
        <v>175</v>
      </c>
      <c r="D420" s="18" t="s">
        <v>562</v>
      </c>
      <c r="E420" s="16">
        <v>31003133</v>
      </c>
      <c r="F420" s="17" t="s">
        <v>163</v>
      </c>
      <c r="G420" s="19" t="s">
        <v>562</v>
      </c>
    </row>
    <row r="421" spans="1:7" ht="28.5" customHeight="1" x14ac:dyDescent="0.3">
      <c r="A421" s="6">
        <v>417</v>
      </c>
      <c r="B421" s="16">
        <v>31003524</v>
      </c>
      <c r="C421" s="17" t="s">
        <v>175</v>
      </c>
      <c r="D421" s="18" t="s">
        <v>562</v>
      </c>
      <c r="E421" s="16">
        <v>31003141</v>
      </c>
      <c r="F421" s="17" t="s">
        <v>164</v>
      </c>
      <c r="G421" s="19" t="s">
        <v>562</v>
      </c>
    </row>
    <row r="422" spans="1:7" ht="28.5" customHeight="1" x14ac:dyDescent="0.3">
      <c r="A422" s="6">
        <v>418</v>
      </c>
      <c r="B422" s="16">
        <v>31003524</v>
      </c>
      <c r="C422" s="17" t="s">
        <v>175</v>
      </c>
      <c r="D422" s="18" t="s">
        <v>562</v>
      </c>
      <c r="E422" s="16">
        <v>31003176</v>
      </c>
      <c r="F422" s="17" t="s">
        <v>469</v>
      </c>
      <c r="G422" s="19" t="s">
        <v>562</v>
      </c>
    </row>
    <row r="423" spans="1:7" ht="28.5" customHeight="1" x14ac:dyDescent="0.3">
      <c r="A423" s="6">
        <v>419</v>
      </c>
      <c r="B423" s="16">
        <v>31003524</v>
      </c>
      <c r="C423" s="17" t="s">
        <v>175</v>
      </c>
      <c r="D423" s="18" t="s">
        <v>562</v>
      </c>
      <c r="E423" s="16">
        <v>31003184</v>
      </c>
      <c r="F423" s="17" t="s">
        <v>166</v>
      </c>
      <c r="G423" s="19" t="s">
        <v>562</v>
      </c>
    </row>
    <row r="424" spans="1:7" ht="28.5" customHeight="1" x14ac:dyDescent="0.3">
      <c r="A424" s="6">
        <v>420</v>
      </c>
      <c r="B424" s="16">
        <v>31003524</v>
      </c>
      <c r="C424" s="17" t="s">
        <v>175</v>
      </c>
      <c r="D424" s="18" t="s">
        <v>562</v>
      </c>
      <c r="E424" s="16">
        <v>31003192</v>
      </c>
      <c r="F424" s="17" t="s">
        <v>167</v>
      </c>
      <c r="G424" s="19" t="s">
        <v>562</v>
      </c>
    </row>
    <row r="425" spans="1:7" ht="28.5" customHeight="1" x14ac:dyDescent="0.3">
      <c r="A425" s="6">
        <v>421</v>
      </c>
      <c r="B425" s="16">
        <v>31003524</v>
      </c>
      <c r="C425" s="17" t="s">
        <v>175</v>
      </c>
      <c r="D425" s="18" t="s">
        <v>562</v>
      </c>
      <c r="E425" s="16">
        <v>31003303</v>
      </c>
      <c r="F425" s="17" t="s">
        <v>171</v>
      </c>
      <c r="G425" s="19" t="s">
        <v>562</v>
      </c>
    </row>
    <row r="426" spans="1:7" ht="28.5" customHeight="1" x14ac:dyDescent="0.3">
      <c r="A426" s="6">
        <v>422</v>
      </c>
      <c r="B426" s="16">
        <v>31003532</v>
      </c>
      <c r="C426" s="17" t="s">
        <v>176</v>
      </c>
      <c r="D426" s="18" t="s">
        <v>562</v>
      </c>
      <c r="E426" s="16">
        <v>31003010</v>
      </c>
      <c r="F426" s="17" t="s">
        <v>159</v>
      </c>
      <c r="G426" s="19" t="s">
        <v>562</v>
      </c>
    </row>
    <row r="427" spans="1:7" ht="28.5" customHeight="1" x14ac:dyDescent="0.3">
      <c r="A427" s="6">
        <v>423</v>
      </c>
      <c r="B427" s="16">
        <v>31003532</v>
      </c>
      <c r="C427" s="17" t="s">
        <v>176</v>
      </c>
      <c r="D427" s="18" t="s">
        <v>562</v>
      </c>
      <c r="E427" s="16">
        <v>31003028</v>
      </c>
      <c r="F427" s="17" t="s">
        <v>160</v>
      </c>
      <c r="G427" s="19" t="s">
        <v>562</v>
      </c>
    </row>
    <row r="428" spans="1:7" ht="28.5" customHeight="1" x14ac:dyDescent="0.3">
      <c r="A428" s="6">
        <v>424</v>
      </c>
      <c r="B428" s="16">
        <v>31003532</v>
      </c>
      <c r="C428" s="17" t="s">
        <v>176</v>
      </c>
      <c r="D428" s="18" t="s">
        <v>562</v>
      </c>
      <c r="E428" s="16">
        <v>31003133</v>
      </c>
      <c r="F428" s="17" t="s">
        <v>163</v>
      </c>
      <c r="G428" s="19" t="s">
        <v>562</v>
      </c>
    </row>
    <row r="429" spans="1:7" ht="28.5" customHeight="1" x14ac:dyDescent="0.3">
      <c r="A429" s="6">
        <v>425</v>
      </c>
      <c r="B429" s="16">
        <v>31003532</v>
      </c>
      <c r="C429" s="17" t="s">
        <v>176</v>
      </c>
      <c r="D429" s="18" t="s">
        <v>562</v>
      </c>
      <c r="E429" s="16">
        <v>31003141</v>
      </c>
      <c r="F429" s="17" t="s">
        <v>164</v>
      </c>
      <c r="G429" s="19" t="s">
        <v>562</v>
      </c>
    </row>
    <row r="430" spans="1:7" ht="28.5" customHeight="1" x14ac:dyDescent="0.3">
      <c r="A430" s="6">
        <v>426</v>
      </c>
      <c r="B430" s="16">
        <v>31003532</v>
      </c>
      <c r="C430" s="17" t="s">
        <v>176</v>
      </c>
      <c r="D430" s="18" t="s">
        <v>562</v>
      </c>
      <c r="E430" s="16">
        <v>31003176</v>
      </c>
      <c r="F430" s="17" t="s">
        <v>469</v>
      </c>
      <c r="G430" s="19" t="s">
        <v>562</v>
      </c>
    </row>
    <row r="431" spans="1:7" ht="28.5" customHeight="1" x14ac:dyDescent="0.3">
      <c r="A431" s="6">
        <v>427</v>
      </c>
      <c r="B431" s="16">
        <v>31003532</v>
      </c>
      <c r="C431" s="17" t="s">
        <v>176</v>
      </c>
      <c r="D431" s="18" t="s">
        <v>562</v>
      </c>
      <c r="E431" s="16">
        <v>31003184</v>
      </c>
      <c r="F431" s="17" t="s">
        <v>166</v>
      </c>
      <c r="G431" s="19" t="s">
        <v>562</v>
      </c>
    </row>
    <row r="432" spans="1:7" ht="28.5" customHeight="1" x14ac:dyDescent="0.3">
      <c r="A432" s="6">
        <v>428</v>
      </c>
      <c r="B432" s="16">
        <v>31003532</v>
      </c>
      <c r="C432" s="17" t="s">
        <v>176</v>
      </c>
      <c r="D432" s="18" t="s">
        <v>562</v>
      </c>
      <c r="E432" s="16">
        <v>31003192</v>
      </c>
      <c r="F432" s="17" t="s">
        <v>167</v>
      </c>
      <c r="G432" s="19" t="s">
        <v>562</v>
      </c>
    </row>
    <row r="433" spans="1:7" ht="28.5" customHeight="1" x14ac:dyDescent="0.3">
      <c r="A433" s="6">
        <v>429</v>
      </c>
      <c r="B433" s="16">
        <v>31003532</v>
      </c>
      <c r="C433" s="17" t="s">
        <v>176</v>
      </c>
      <c r="D433" s="18" t="s">
        <v>562</v>
      </c>
      <c r="E433" s="16">
        <v>31003303</v>
      </c>
      <c r="F433" s="17" t="s">
        <v>171</v>
      </c>
      <c r="G433" s="19" t="s">
        <v>562</v>
      </c>
    </row>
    <row r="434" spans="1:7" ht="28.5" customHeight="1" x14ac:dyDescent="0.3">
      <c r="A434" s="6">
        <v>430</v>
      </c>
      <c r="B434" s="16">
        <v>31003532</v>
      </c>
      <c r="C434" s="17" t="s">
        <v>176</v>
      </c>
      <c r="D434" s="18" t="s">
        <v>562</v>
      </c>
      <c r="E434" s="16">
        <v>31003524</v>
      </c>
      <c r="F434" s="17" t="s">
        <v>175</v>
      </c>
      <c r="G434" s="19" t="s">
        <v>562</v>
      </c>
    </row>
    <row r="435" spans="1:7" ht="28.5" customHeight="1" x14ac:dyDescent="0.3">
      <c r="A435" s="6">
        <v>431</v>
      </c>
      <c r="B435" s="16">
        <v>31003559</v>
      </c>
      <c r="C435" s="17" t="s">
        <v>177</v>
      </c>
      <c r="D435" s="18" t="s">
        <v>562</v>
      </c>
      <c r="E435" s="16">
        <v>31003192</v>
      </c>
      <c r="F435" s="17" t="s">
        <v>167</v>
      </c>
      <c r="G435" s="19" t="s">
        <v>562</v>
      </c>
    </row>
    <row r="436" spans="1:7" ht="28.5" customHeight="1" x14ac:dyDescent="0.3">
      <c r="A436" s="6">
        <v>432</v>
      </c>
      <c r="B436" s="16">
        <v>31003559</v>
      </c>
      <c r="C436" s="17" t="s">
        <v>177</v>
      </c>
      <c r="D436" s="18" t="s">
        <v>562</v>
      </c>
      <c r="E436" s="16">
        <v>31003028</v>
      </c>
      <c r="F436" s="17" t="s">
        <v>160</v>
      </c>
      <c r="G436" s="19" t="s">
        <v>562</v>
      </c>
    </row>
    <row r="437" spans="1:7" ht="28.5" customHeight="1" x14ac:dyDescent="0.3">
      <c r="A437" s="6">
        <v>433</v>
      </c>
      <c r="B437" s="16">
        <v>31003559</v>
      </c>
      <c r="C437" s="17" t="s">
        <v>177</v>
      </c>
      <c r="D437" s="18" t="s">
        <v>562</v>
      </c>
      <c r="E437" s="16">
        <v>31003303</v>
      </c>
      <c r="F437" s="17" t="s">
        <v>171</v>
      </c>
      <c r="G437" s="19" t="s">
        <v>562</v>
      </c>
    </row>
    <row r="438" spans="1:7" ht="28.5" customHeight="1" x14ac:dyDescent="0.3">
      <c r="A438" s="6">
        <v>434</v>
      </c>
      <c r="B438" s="16">
        <v>31003583</v>
      </c>
      <c r="C438" s="17" t="s">
        <v>178</v>
      </c>
      <c r="D438" s="18" t="s">
        <v>563</v>
      </c>
      <c r="E438" s="16">
        <v>31003079</v>
      </c>
      <c r="F438" s="17" t="s">
        <v>473</v>
      </c>
      <c r="G438" s="19" t="s">
        <v>562</v>
      </c>
    </row>
    <row r="439" spans="1:7" ht="28.5" customHeight="1" x14ac:dyDescent="0.3">
      <c r="A439" s="6">
        <v>435</v>
      </c>
      <c r="B439" s="16">
        <v>31004075</v>
      </c>
      <c r="C439" s="17" t="s">
        <v>179</v>
      </c>
      <c r="D439" s="18" t="s">
        <v>562</v>
      </c>
      <c r="E439" s="16">
        <v>31004032</v>
      </c>
      <c r="F439" s="17" t="s">
        <v>474</v>
      </c>
      <c r="G439" s="19" t="s">
        <v>562</v>
      </c>
    </row>
    <row r="440" spans="1:7" ht="28.5" customHeight="1" x14ac:dyDescent="0.3">
      <c r="A440" s="6">
        <v>436</v>
      </c>
      <c r="B440" s="16">
        <v>31004075</v>
      </c>
      <c r="C440" s="17" t="s">
        <v>179</v>
      </c>
      <c r="D440" s="18" t="s">
        <v>562</v>
      </c>
      <c r="E440" s="16">
        <v>31004210</v>
      </c>
      <c r="F440" s="17" t="s">
        <v>186</v>
      </c>
      <c r="G440" s="19" t="s">
        <v>562</v>
      </c>
    </row>
    <row r="441" spans="1:7" ht="28.5" customHeight="1" x14ac:dyDescent="0.3">
      <c r="A441" s="6">
        <v>437</v>
      </c>
      <c r="B441" s="16">
        <v>31004083</v>
      </c>
      <c r="C441" s="17" t="s">
        <v>180</v>
      </c>
      <c r="D441" s="18" t="s">
        <v>562</v>
      </c>
      <c r="E441" s="16">
        <v>31004067</v>
      </c>
      <c r="F441" s="17" t="s">
        <v>475</v>
      </c>
      <c r="G441" s="19" t="s">
        <v>563</v>
      </c>
    </row>
    <row r="442" spans="1:7" ht="28.5" customHeight="1" x14ac:dyDescent="0.3">
      <c r="A442" s="6">
        <v>438</v>
      </c>
      <c r="B442" s="16">
        <v>31004105</v>
      </c>
      <c r="C442" s="17" t="s">
        <v>181</v>
      </c>
      <c r="D442" s="18" t="s">
        <v>562</v>
      </c>
      <c r="E442" s="16">
        <v>31004334</v>
      </c>
      <c r="F442" s="17" t="s">
        <v>476</v>
      </c>
      <c r="G442" s="19" t="s">
        <v>562</v>
      </c>
    </row>
    <row r="443" spans="1:7" ht="28.5" customHeight="1" x14ac:dyDescent="0.3">
      <c r="A443" s="6">
        <v>439</v>
      </c>
      <c r="B443" s="16">
        <v>31004113</v>
      </c>
      <c r="C443" s="17" t="s">
        <v>182</v>
      </c>
      <c r="D443" s="18" t="s">
        <v>562</v>
      </c>
      <c r="E443" s="16">
        <v>31004121</v>
      </c>
      <c r="F443" s="17" t="s">
        <v>183</v>
      </c>
      <c r="G443" s="19" t="s">
        <v>562</v>
      </c>
    </row>
    <row r="444" spans="1:7" ht="28.5" customHeight="1" x14ac:dyDescent="0.3">
      <c r="A444" s="6">
        <v>440</v>
      </c>
      <c r="B444" s="16">
        <v>31004113</v>
      </c>
      <c r="C444" s="17" t="s">
        <v>182</v>
      </c>
      <c r="D444" s="18" t="s">
        <v>562</v>
      </c>
      <c r="E444" s="16">
        <v>31004148</v>
      </c>
      <c r="F444" s="17" t="s">
        <v>477</v>
      </c>
      <c r="G444" s="19" t="s">
        <v>562</v>
      </c>
    </row>
    <row r="445" spans="1:7" ht="28.5" customHeight="1" x14ac:dyDescent="0.3">
      <c r="A445" s="6">
        <v>441</v>
      </c>
      <c r="B445" s="16">
        <v>31004121</v>
      </c>
      <c r="C445" s="17" t="s">
        <v>183</v>
      </c>
      <c r="D445" s="18" t="s">
        <v>562</v>
      </c>
      <c r="E445" s="16">
        <v>31004148</v>
      </c>
      <c r="F445" s="17" t="s">
        <v>477</v>
      </c>
      <c r="G445" s="19" t="s">
        <v>562</v>
      </c>
    </row>
    <row r="446" spans="1:7" ht="28.5" customHeight="1" x14ac:dyDescent="0.3">
      <c r="A446" s="6">
        <v>442</v>
      </c>
      <c r="B446" s="16">
        <v>31004180</v>
      </c>
      <c r="C446" s="17" t="s">
        <v>184</v>
      </c>
      <c r="D446" s="18" t="s">
        <v>563</v>
      </c>
      <c r="E446" s="16">
        <v>31004199</v>
      </c>
      <c r="F446" s="17" t="s">
        <v>478</v>
      </c>
      <c r="G446" s="19" t="s">
        <v>561</v>
      </c>
    </row>
    <row r="447" spans="1:7" ht="28.5" customHeight="1" x14ac:dyDescent="0.3">
      <c r="A447" s="6">
        <v>443</v>
      </c>
      <c r="B447" s="16">
        <v>31004202</v>
      </c>
      <c r="C447" s="17" t="s">
        <v>185</v>
      </c>
      <c r="D447" s="18" t="s">
        <v>562</v>
      </c>
      <c r="E447" s="16">
        <v>31004180</v>
      </c>
      <c r="F447" s="17" t="s">
        <v>184</v>
      </c>
      <c r="G447" s="19" t="s">
        <v>563</v>
      </c>
    </row>
    <row r="448" spans="1:7" ht="28.5" customHeight="1" x14ac:dyDescent="0.3">
      <c r="A448" s="6">
        <v>444</v>
      </c>
      <c r="B448" s="16">
        <v>31004202</v>
      </c>
      <c r="C448" s="17" t="s">
        <v>185</v>
      </c>
      <c r="D448" s="18" t="s">
        <v>562</v>
      </c>
      <c r="E448" s="16">
        <v>31004199</v>
      </c>
      <c r="F448" s="17" t="s">
        <v>478</v>
      </c>
      <c r="G448" s="19" t="s">
        <v>561</v>
      </c>
    </row>
    <row r="449" spans="1:7" ht="28.5" customHeight="1" x14ac:dyDescent="0.3">
      <c r="A449" s="6">
        <v>445</v>
      </c>
      <c r="B449" s="16">
        <v>31004202</v>
      </c>
      <c r="C449" s="17" t="s">
        <v>185</v>
      </c>
      <c r="D449" s="18" t="s">
        <v>562</v>
      </c>
      <c r="E449" s="16">
        <v>31004318</v>
      </c>
      <c r="F449" s="17" t="s">
        <v>479</v>
      </c>
      <c r="G449" s="19" t="s">
        <v>561</v>
      </c>
    </row>
    <row r="450" spans="1:7" ht="28.5" customHeight="1" x14ac:dyDescent="0.3">
      <c r="A450" s="6">
        <v>446</v>
      </c>
      <c r="B450" s="16">
        <v>31004202</v>
      </c>
      <c r="C450" s="17" t="s">
        <v>185</v>
      </c>
      <c r="D450" s="18" t="s">
        <v>562</v>
      </c>
      <c r="E450" s="16">
        <v>31004105</v>
      </c>
      <c r="F450" s="17" t="s">
        <v>181</v>
      </c>
      <c r="G450" s="19" t="s">
        <v>562</v>
      </c>
    </row>
    <row r="451" spans="1:7" ht="28.5" customHeight="1" x14ac:dyDescent="0.3">
      <c r="A451" s="6">
        <v>447</v>
      </c>
      <c r="B451" s="16">
        <v>31004210</v>
      </c>
      <c r="C451" s="17" t="s">
        <v>186</v>
      </c>
      <c r="D451" s="18" t="s">
        <v>562</v>
      </c>
      <c r="E451" s="16">
        <v>31004032</v>
      </c>
      <c r="F451" s="17" t="s">
        <v>474</v>
      </c>
      <c r="G451" s="19" t="s">
        <v>562</v>
      </c>
    </row>
    <row r="452" spans="1:7" ht="28.5" customHeight="1" x14ac:dyDescent="0.3">
      <c r="A452" s="6">
        <v>448</v>
      </c>
      <c r="B452" s="16">
        <v>31004261</v>
      </c>
      <c r="C452" s="17" t="s">
        <v>187</v>
      </c>
      <c r="D452" s="18" t="s">
        <v>562</v>
      </c>
      <c r="E452" s="16">
        <v>31004253</v>
      </c>
      <c r="F452" s="17" t="s">
        <v>480</v>
      </c>
      <c r="G452" s="19" t="s">
        <v>563</v>
      </c>
    </row>
    <row r="453" spans="1:7" ht="28.5" customHeight="1" x14ac:dyDescent="0.3">
      <c r="A453" s="6">
        <v>449</v>
      </c>
      <c r="B453" s="16">
        <v>31004270</v>
      </c>
      <c r="C453" s="17" t="s">
        <v>188</v>
      </c>
      <c r="D453" s="18" t="s">
        <v>562</v>
      </c>
      <c r="E453" s="16">
        <v>31004032</v>
      </c>
      <c r="F453" s="17" t="s">
        <v>474</v>
      </c>
      <c r="G453" s="19" t="s">
        <v>562</v>
      </c>
    </row>
    <row r="454" spans="1:7" ht="28.5" customHeight="1" x14ac:dyDescent="0.3">
      <c r="A454" s="6">
        <v>450</v>
      </c>
      <c r="B454" s="16">
        <v>31004270</v>
      </c>
      <c r="C454" s="17" t="s">
        <v>188</v>
      </c>
      <c r="D454" s="18" t="s">
        <v>562</v>
      </c>
      <c r="E454" s="16">
        <v>31004075</v>
      </c>
      <c r="F454" s="17" t="s">
        <v>179</v>
      </c>
      <c r="G454" s="19" t="s">
        <v>562</v>
      </c>
    </row>
    <row r="455" spans="1:7" ht="28.5" customHeight="1" x14ac:dyDescent="0.3">
      <c r="A455" s="6">
        <v>451</v>
      </c>
      <c r="B455" s="16">
        <v>31004270</v>
      </c>
      <c r="C455" s="17" t="s">
        <v>188</v>
      </c>
      <c r="D455" s="18" t="s">
        <v>562</v>
      </c>
      <c r="E455" s="16">
        <v>31004210</v>
      </c>
      <c r="F455" s="17" t="s">
        <v>186</v>
      </c>
      <c r="G455" s="19" t="s">
        <v>562</v>
      </c>
    </row>
    <row r="456" spans="1:7" ht="28.5" customHeight="1" x14ac:dyDescent="0.3">
      <c r="A456" s="6">
        <v>452</v>
      </c>
      <c r="B456" s="16">
        <v>31004326</v>
      </c>
      <c r="C456" s="17" t="s">
        <v>189</v>
      </c>
      <c r="D456" s="18" t="s">
        <v>562</v>
      </c>
      <c r="E456" s="16">
        <v>31004105</v>
      </c>
      <c r="F456" s="17" t="s">
        <v>181</v>
      </c>
      <c r="G456" s="19" t="s">
        <v>562</v>
      </c>
    </row>
    <row r="457" spans="1:7" ht="28.5" customHeight="1" x14ac:dyDescent="0.3">
      <c r="A457" s="6">
        <v>453</v>
      </c>
      <c r="B457" s="16">
        <v>31005039</v>
      </c>
      <c r="C457" s="17" t="s">
        <v>190</v>
      </c>
      <c r="D457" s="18" t="s">
        <v>562</v>
      </c>
      <c r="E457" s="16">
        <v>31005420</v>
      </c>
      <c r="F457" s="17" t="s">
        <v>481</v>
      </c>
      <c r="G457" s="19" t="s">
        <v>562</v>
      </c>
    </row>
    <row r="458" spans="1:7" ht="28.5" customHeight="1" x14ac:dyDescent="0.3">
      <c r="A458" s="6">
        <v>454</v>
      </c>
      <c r="B458" s="16">
        <v>31005047</v>
      </c>
      <c r="C458" s="17" t="s">
        <v>191</v>
      </c>
      <c r="D458" s="18" t="s">
        <v>562</v>
      </c>
      <c r="E458" s="16">
        <v>31005039</v>
      </c>
      <c r="F458" s="17" t="s">
        <v>190</v>
      </c>
      <c r="G458" s="19" t="s">
        <v>562</v>
      </c>
    </row>
    <row r="459" spans="1:7" ht="28.5" customHeight="1" x14ac:dyDescent="0.3">
      <c r="A459" s="6">
        <v>455</v>
      </c>
      <c r="B459" s="16">
        <v>31005101</v>
      </c>
      <c r="C459" s="17" t="s">
        <v>192</v>
      </c>
      <c r="D459" s="18" t="s">
        <v>562</v>
      </c>
      <c r="E459" s="16">
        <v>31005128</v>
      </c>
      <c r="F459" s="17" t="s">
        <v>194</v>
      </c>
      <c r="G459" s="19" t="s">
        <v>562</v>
      </c>
    </row>
    <row r="460" spans="1:7" ht="28.5" customHeight="1" x14ac:dyDescent="0.3">
      <c r="A460" s="6">
        <v>456</v>
      </c>
      <c r="B460" s="16">
        <v>31005101</v>
      </c>
      <c r="C460" s="17" t="s">
        <v>192</v>
      </c>
      <c r="D460" s="18" t="s">
        <v>562</v>
      </c>
      <c r="E460" s="16">
        <v>31005136</v>
      </c>
      <c r="F460" s="17" t="s">
        <v>195</v>
      </c>
      <c r="G460" s="19" t="s">
        <v>562</v>
      </c>
    </row>
    <row r="461" spans="1:7" ht="28.5" customHeight="1" x14ac:dyDescent="0.3">
      <c r="A461" s="6">
        <v>457</v>
      </c>
      <c r="B461" s="16">
        <v>31005101</v>
      </c>
      <c r="C461" s="17" t="s">
        <v>192</v>
      </c>
      <c r="D461" s="18" t="s">
        <v>562</v>
      </c>
      <c r="E461" s="16">
        <v>31005144</v>
      </c>
      <c r="F461" s="17" t="s">
        <v>482</v>
      </c>
      <c r="G461" s="19" t="s">
        <v>562</v>
      </c>
    </row>
    <row r="462" spans="1:7" ht="28.5" customHeight="1" x14ac:dyDescent="0.3">
      <c r="A462" s="6">
        <v>458</v>
      </c>
      <c r="B462" s="16">
        <v>31005110</v>
      </c>
      <c r="C462" s="17" t="s">
        <v>193</v>
      </c>
      <c r="D462" s="18" t="s">
        <v>562</v>
      </c>
      <c r="E462" s="16">
        <v>31005101</v>
      </c>
      <c r="F462" s="17" t="s">
        <v>192</v>
      </c>
      <c r="G462" s="19" t="s">
        <v>562</v>
      </c>
    </row>
    <row r="463" spans="1:7" ht="28.5" customHeight="1" x14ac:dyDescent="0.3">
      <c r="A463" s="6">
        <v>459</v>
      </c>
      <c r="B463" s="16">
        <v>31005110</v>
      </c>
      <c r="C463" s="17" t="s">
        <v>193</v>
      </c>
      <c r="D463" s="18" t="s">
        <v>562</v>
      </c>
      <c r="E463" s="16">
        <v>31005136</v>
      </c>
      <c r="F463" s="17" t="s">
        <v>195</v>
      </c>
      <c r="G463" s="19" t="s">
        <v>562</v>
      </c>
    </row>
    <row r="464" spans="1:7" ht="28.5" customHeight="1" x14ac:dyDescent="0.3">
      <c r="A464" s="6">
        <v>460</v>
      </c>
      <c r="B464" s="16">
        <v>31005110</v>
      </c>
      <c r="C464" s="17" t="s">
        <v>193</v>
      </c>
      <c r="D464" s="18" t="s">
        <v>562</v>
      </c>
      <c r="E464" s="16">
        <v>31005144</v>
      </c>
      <c r="F464" s="17" t="s">
        <v>482</v>
      </c>
      <c r="G464" s="19" t="s">
        <v>562</v>
      </c>
    </row>
    <row r="465" spans="1:7" ht="28.5" customHeight="1" x14ac:dyDescent="0.3">
      <c r="A465" s="6">
        <v>461</v>
      </c>
      <c r="B465" s="16">
        <v>31005128</v>
      </c>
      <c r="C465" s="17" t="s">
        <v>194</v>
      </c>
      <c r="D465" s="18" t="s">
        <v>562</v>
      </c>
      <c r="E465" s="16">
        <v>31005144</v>
      </c>
      <c r="F465" s="17" t="s">
        <v>482</v>
      </c>
      <c r="G465" s="19" t="s">
        <v>562</v>
      </c>
    </row>
    <row r="466" spans="1:7" ht="28.5" customHeight="1" x14ac:dyDescent="0.3">
      <c r="A466" s="6">
        <v>462</v>
      </c>
      <c r="B466" s="16">
        <v>31005136</v>
      </c>
      <c r="C466" s="17" t="s">
        <v>195</v>
      </c>
      <c r="D466" s="18" t="s">
        <v>562</v>
      </c>
      <c r="E466" s="16">
        <v>31005128</v>
      </c>
      <c r="F466" s="17" t="s">
        <v>194</v>
      </c>
      <c r="G466" s="19" t="s">
        <v>562</v>
      </c>
    </row>
    <row r="467" spans="1:7" ht="28.5" customHeight="1" x14ac:dyDescent="0.3">
      <c r="A467" s="6">
        <v>463</v>
      </c>
      <c r="B467" s="16">
        <v>31005136</v>
      </c>
      <c r="C467" s="17" t="s">
        <v>195</v>
      </c>
      <c r="D467" s="18" t="s">
        <v>562</v>
      </c>
      <c r="E467" s="16">
        <v>31005144</v>
      </c>
      <c r="F467" s="17" t="s">
        <v>482</v>
      </c>
      <c r="G467" s="19" t="s">
        <v>562</v>
      </c>
    </row>
    <row r="468" spans="1:7" ht="28.5" customHeight="1" x14ac:dyDescent="0.3">
      <c r="A468" s="6">
        <v>464</v>
      </c>
      <c r="B468" s="16">
        <v>31005152</v>
      </c>
      <c r="C468" s="17" t="s">
        <v>196</v>
      </c>
      <c r="D468" s="18" t="s">
        <v>562</v>
      </c>
      <c r="E468" s="16">
        <v>31005179</v>
      </c>
      <c r="F468" s="17" t="s">
        <v>483</v>
      </c>
      <c r="G468" s="19" t="s">
        <v>562</v>
      </c>
    </row>
    <row r="469" spans="1:7" ht="28.5" customHeight="1" x14ac:dyDescent="0.3">
      <c r="A469" s="6">
        <v>465</v>
      </c>
      <c r="B469" s="16">
        <v>31005160</v>
      </c>
      <c r="C469" s="17" t="s">
        <v>197</v>
      </c>
      <c r="D469" s="18" t="s">
        <v>562</v>
      </c>
      <c r="E469" s="16">
        <v>31005152</v>
      </c>
      <c r="F469" s="17" t="s">
        <v>196</v>
      </c>
      <c r="G469" s="19" t="s">
        <v>562</v>
      </c>
    </row>
    <row r="470" spans="1:7" ht="28.5" customHeight="1" x14ac:dyDescent="0.3">
      <c r="A470" s="6">
        <v>466</v>
      </c>
      <c r="B470" s="16">
        <v>31005160</v>
      </c>
      <c r="C470" s="17" t="s">
        <v>197</v>
      </c>
      <c r="D470" s="18" t="s">
        <v>562</v>
      </c>
      <c r="E470" s="16">
        <v>31005179</v>
      </c>
      <c r="F470" s="17" t="s">
        <v>483</v>
      </c>
      <c r="G470" s="19" t="s">
        <v>562</v>
      </c>
    </row>
    <row r="471" spans="1:7" ht="28.5" customHeight="1" x14ac:dyDescent="0.3">
      <c r="A471" s="6">
        <v>467</v>
      </c>
      <c r="B471" s="16">
        <v>31005284</v>
      </c>
      <c r="C471" s="17" t="s">
        <v>198</v>
      </c>
      <c r="D471" s="18" t="s">
        <v>562</v>
      </c>
      <c r="E471" s="16">
        <v>31005276</v>
      </c>
      <c r="F471" s="17" t="s">
        <v>484</v>
      </c>
      <c r="G471" s="19" t="s">
        <v>562</v>
      </c>
    </row>
    <row r="472" spans="1:7" ht="28.5" customHeight="1" x14ac:dyDescent="0.3">
      <c r="A472" s="6">
        <v>468</v>
      </c>
      <c r="B472" s="16">
        <v>31005292</v>
      </c>
      <c r="C472" s="17" t="s">
        <v>199</v>
      </c>
      <c r="D472" s="18" t="s">
        <v>562</v>
      </c>
      <c r="E472" s="16">
        <v>31005306</v>
      </c>
      <c r="F472" s="17" t="s">
        <v>485</v>
      </c>
      <c r="G472" s="19" t="s">
        <v>562</v>
      </c>
    </row>
    <row r="473" spans="1:7" ht="28.5" customHeight="1" x14ac:dyDescent="0.3">
      <c r="A473" s="6">
        <v>469</v>
      </c>
      <c r="B473" s="16">
        <v>31005373</v>
      </c>
      <c r="C473" s="17" t="s">
        <v>200</v>
      </c>
      <c r="D473" s="18" t="s">
        <v>562</v>
      </c>
      <c r="E473" s="16">
        <v>31005381</v>
      </c>
      <c r="F473" s="17" t="s">
        <v>486</v>
      </c>
      <c r="G473" s="19" t="s">
        <v>562</v>
      </c>
    </row>
    <row r="474" spans="1:7" ht="28.5" customHeight="1" x14ac:dyDescent="0.3">
      <c r="A474" s="6">
        <v>470</v>
      </c>
      <c r="B474" s="16">
        <v>31005390</v>
      </c>
      <c r="C474" s="17" t="s">
        <v>201</v>
      </c>
      <c r="D474" s="18" t="s">
        <v>562</v>
      </c>
      <c r="E474" s="16">
        <v>31005306</v>
      </c>
      <c r="F474" s="17" t="s">
        <v>485</v>
      </c>
      <c r="G474" s="19" t="s">
        <v>562</v>
      </c>
    </row>
    <row r="475" spans="1:7" ht="28.5" customHeight="1" x14ac:dyDescent="0.3">
      <c r="A475" s="6">
        <v>471</v>
      </c>
      <c r="B475" s="16">
        <v>31005438</v>
      </c>
      <c r="C475" s="17" t="s">
        <v>202</v>
      </c>
      <c r="D475" s="18" t="s">
        <v>562</v>
      </c>
      <c r="E475" s="16">
        <v>31005233</v>
      </c>
      <c r="F475" s="17" t="s">
        <v>487</v>
      </c>
      <c r="G475" s="19" t="s">
        <v>562</v>
      </c>
    </row>
    <row r="476" spans="1:7" ht="28.5" customHeight="1" x14ac:dyDescent="0.3">
      <c r="A476" s="6">
        <v>472</v>
      </c>
      <c r="B476" s="16">
        <v>31005438</v>
      </c>
      <c r="C476" s="17" t="s">
        <v>202</v>
      </c>
      <c r="D476" s="18" t="s">
        <v>562</v>
      </c>
      <c r="E476" s="16">
        <v>31005306</v>
      </c>
      <c r="F476" s="17" t="s">
        <v>485</v>
      </c>
      <c r="G476" s="19" t="s">
        <v>562</v>
      </c>
    </row>
    <row r="477" spans="1:7" ht="28.5" customHeight="1" x14ac:dyDescent="0.3">
      <c r="A477" s="6">
        <v>473</v>
      </c>
      <c r="B477" s="16">
        <v>31005438</v>
      </c>
      <c r="C477" s="17" t="s">
        <v>202</v>
      </c>
      <c r="D477" s="18" t="s">
        <v>562</v>
      </c>
      <c r="E477" s="16">
        <v>31005390</v>
      </c>
      <c r="F477" s="17" t="s">
        <v>201</v>
      </c>
      <c r="G477" s="19" t="s">
        <v>562</v>
      </c>
    </row>
    <row r="478" spans="1:7" ht="28.5" customHeight="1" x14ac:dyDescent="0.3">
      <c r="A478" s="6">
        <v>474</v>
      </c>
      <c r="B478" s="16">
        <v>31005446</v>
      </c>
      <c r="C478" s="17" t="s">
        <v>203</v>
      </c>
      <c r="D478" s="18" t="s">
        <v>562</v>
      </c>
      <c r="E478" s="16">
        <v>31005128</v>
      </c>
      <c r="F478" s="17" t="s">
        <v>194</v>
      </c>
      <c r="G478" s="19" t="s">
        <v>562</v>
      </c>
    </row>
    <row r="479" spans="1:7" ht="28.5" customHeight="1" x14ac:dyDescent="0.3">
      <c r="A479" s="6">
        <v>475</v>
      </c>
      <c r="B479" s="16">
        <v>31005446</v>
      </c>
      <c r="C479" s="17" t="s">
        <v>203</v>
      </c>
      <c r="D479" s="18" t="s">
        <v>562</v>
      </c>
      <c r="E479" s="16">
        <v>31005144</v>
      </c>
      <c r="F479" s="17" t="s">
        <v>482</v>
      </c>
      <c r="G479" s="19" t="s">
        <v>562</v>
      </c>
    </row>
    <row r="480" spans="1:7" ht="28.5" customHeight="1" x14ac:dyDescent="0.3">
      <c r="A480" s="6">
        <v>476</v>
      </c>
      <c r="B480" s="16">
        <v>31005454</v>
      </c>
      <c r="C480" s="17" t="s">
        <v>204</v>
      </c>
      <c r="D480" s="18" t="s">
        <v>562</v>
      </c>
      <c r="E480" s="16">
        <v>31005322</v>
      </c>
      <c r="F480" s="17" t="s">
        <v>488</v>
      </c>
      <c r="G480" s="19" t="s">
        <v>562</v>
      </c>
    </row>
    <row r="481" spans="1:7" ht="28.5" customHeight="1" x14ac:dyDescent="0.3">
      <c r="A481" s="6">
        <v>477</v>
      </c>
      <c r="B481" s="16">
        <v>31005454</v>
      </c>
      <c r="C481" s="17" t="s">
        <v>204</v>
      </c>
      <c r="D481" s="18" t="s">
        <v>562</v>
      </c>
      <c r="E481" s="16">
        <v>31005632</v>
      </c>
      <c r="F481" s="17" t="s">
        <v>212</v>
      </c>
      <c r="G481" s="19" t="s">
        <v>562</v>
      </c>
    </row>
    <row r="482" spans="1:7" ht="28.5" customHeight="1" x14ac:dyDescent="0.3">
      <c r="A482" s="6">
        <v>478</v>
      </c>
      <c r="B482" s="16">
        <v>31005470</v>
      </c>
      <c r="C482" s="17" t="s">
        <v>205</v>
      </c>
      <c r="D482" s="18" t="s">
        <v>562</v>
      </c>
      <c r="E482" s="16">
        <v>31005101</v>
      </c>
      <c r="F482" s="17" t="s">
        <v>192</v>
      </c>
      <c r="G482" s="19" t="s">
        <v>562</v>
      </c>
    </row>
    <row r="483" spans="1:7" ht="28.5" customHeight="1" x14ac:dyDescent="0.3">
      <c r="A483" s="6">
        <v>479</v>
      </c>
      <c r="B483" s="16">
        <v>31005470</v>
      </c>
      <c r="C483" s="17" t="s">
        <v>205</v>
      </c>
      <c r="D483" s="18" t="s">
        <v>562</v>
      </c>
      <c r="E483" s="16">
        <v>31005128</v>
      </c>
      <c r="F483" s="17" t="s">
        <v>194</v>
      </c>
      <c r="G483" s="19" t="s">
        <v>562</v>
      </c>
    </row>
    <row r="484" spans="1:7" ht="28.5" customHeight="1" x14ac:dyDescent="0.3">
      <c r="A484" s="6">
        <v>480</v>
      </c>
      <c r="B484" s="16">
        <v>31005497</v>
      </c>
      <c r="C484" s="17" t="s">
        <v>206</v>
      </c>
      <c r="D484" s="18" t="s">
        <v>562</v>
      </c>
      <c r="E484" s="16">
        <v>31005128</v>
      </c>
      <c r="F484" s="17" t="s">
        <v>194</v>
      </c>
      <c r="G484" s="19" t="s">
        <v>562</v>
      </c>
    </row>
    <row r="485" spans="1:7" ht="28.5" customHeight="1" x14ac:dyDescent="0.3">
      <c r="A485" s="6">
        <v>481</v>
      </c>
      <c r="B485" s="16">
        <v>31005500</v>
      </c>
      <c r="C485" s="17" t="s">
        <v>207</v>
      </c>
      <c r="D485" s="18" t="s">
        <v>562</v>
      </c>
      <c r="E485" s="16">
        <v>31005136</v>
      </c>
      <c r="F485" s="17" t="s">
        <v>195</v>
      </c>
      <c r="G485" s="19" t="s">
        <v>562</v>
      </c>
    </row>
    <row r="486" spans="1:7" ht="28.5" customHeight="1" x14ac:dyDescent="0.3">
      <c r="A486" s="6">
        <v>482</v>
      </c>
      <c r="B486" s="16">
        <v>31005519</v>
      </c>
      <c r="C486" s="17" t="s">
        <v>208</v>
      </c>
      <c r="D486" s="18" t="s">
        <v>562</v>
      </c>
      <c r="E486" s="16">
        <v>31005144</v>
      </c>
      <c r="F486" s="17" t="s">
        <v>482</v>
      </c>
      <c r="G486" s="19" t="s">
        <v>562</v>
      </c>
    </row>
    <row r="487" spans="1:7" ht="28.5" customHeight="1" x14ac:dyDescent="0.3">
      <c r="A487" s="6">
        <v>483</v>
      </c>
      <c r="B487" s="16">
        <v>31005519</v>
      </c>
      <c r="C487" s="17" t="s">
        <v>208</v>
      </c>
      <c r="D487" s="18" t="s">
        <v>562</v>
      </c>
      <c r="E487" s="16">
        <v>40813843</v>
      </c>
      <c r="F487" s="17" t="s">
        <v>489</v>
      </c>
      <c r="G487" s="19" t="s">
        <v>562</v>
      </c>
    </row>
    <row r="488" spans="1:7" ht="28.5" customHeight="1" x14ac:dyDescent="0.3">
      <c r="A488" s="6">
        <v>484</v>
      </c>
      <c r="B488" s="16">
        <v>31005543</v>
      </c>
      <c r="C488" s="17" t="s">
        <v>209</v>
      </c>
      <c r="D488" s="18" t="s">
        <v>562</v>
      </c>
      <c r="E488" s="16">
        <v>31005187</v>
      </c>
      <c r="F488" s="17" t="s">
        <v>490</v>
      </c>
      <c r="G488" s="19" t="s">
        <v>562</v>
      </c>
    </row>
    <row r="489" spans="1:7" ht="28.5" customHeight="1" x14ac:dyDescent="0.3">
      <c r="A489" s="6">
        <v>485</v>
      </c>
      <c r="B489" s="16">
        <v>31005543</v>
      </c>
      <c r="C489" s="17" t="s">
        <v>209</v>
      </c>
      <c r="D489" s="18" t="s">
        <v>562</v>
      </c>
      <c r="E489" s="16">
        <v>31005195</v>
      </c>
      <c r="F489" s="17" t="s">
        <v>491</v>
      </c>
      <c r="G489" s="19" t="s">
        <v>562</v>
      </c>
    </row>
    <row r="490" spans="1:7" ht="28.5" customHeight="1" x14ac:dyDescent="0.3">
      <c r="A490" s="6">
        <v>486</v>
      </c>
      <c r="B490" s="16">
        <v>31005543</v>
      </c>
      <c r="C490" s="17" t="s">
        <v>209</v>
      </c>
      <c r="D490" s="18" t="s">
        <v>562</v>
      </c>
      <c r="E490" s="16">
        <v>31005446</v>
      </c>
      <c r="F490" s="17" t="s">
        <v>203</v>
      </c>
      <c r="G490" s="19" t="s">
        <v>562</v>
      </c>
    </row>
    <row r="491" spans="1:7" ht="28.5" customHeight="1" x14ac:dyDescent="0.3">
      <c r="A491" s="6">
        <v>487</v>
      </c>
      <c r="B491" s="16">
        <v>31005543</v>
      </c>
      <c r="C491" s="17" t="s">
        <v>209</v>
      </c>
      <c r="D491" s="18" t="s">
        <v>562</v>
      </c>
      <c r="E491" s="16">
        <v>31005551</v>
      </c>
      <c r="F491" s="17" t="s">
        <v>210</v>
      </c>
      <c r="G491" s="19" t="s">
        <v>562</v>
      </c>
    </row>
    <row r="492" spans="1:7" ht="28.5" customHeight="1" x14ac:dyDescent="0.3">
      <c r="A492" s="6">
        <v>488</v>
      </c>
      <c r="B492" s="16">
        <v>31005551</v>
      </c>
      <c r="C492" s="17" t="s">
        <v>210</v>
      </c>
      <c r="D492" s="18" t="s">
        <v>562</v>
      </c>
      <c r="E492" s="16">
        <v>31005187</v>
      </c>
      <c r="F492" s="17" t="s">
        <v>490</v>
      </c>
      <c r="G492" s="19" t="s">
        <v>562</v>
      </c>
    </row>
    <row r="493" spans="1:7" ht="28.5" customHeight="1" x14ac:dyDescent="0.3">
      <c r="A493" s="6">
        <v>489</v>
      </c>
      <c r="B493" s="16">
        <v>31005551</v>
      </c>
      <c r="C493" s="17" t="s">
        <v>210</v>
      </c>
      <c r="D493" s="18" t="s">
        <v>562</v>
      </c>
      <c r="E493" s="16">
        <v>31005195</v>
      </c>
      <c r="F493" s="17" t="s">
        <v>491</v>
      </c>
      <c r="G493" s="19" t="s">
        <v>562</v>
      </c>
    </row>
    <row r="494" spans="1:7" ht="28.5" customHeight="1" x14ac:dyDescent="0.3">
      <c r="A494" s="6">
        <v>490</v>
      </c>
      <c r="B494" s="16">
        <v>31005551</v>
      </c>
      <c r="C494" s="17" t="s">
        <v>210</v>
      </c>
      <c r="D494" s="18" t="s">
        <v>562</v>
      </c>
      <c r="E494" s="16">
        <v>31005446</v>
      </c>
      <c r="F494" s="17" t="s">
        <v>203</v>
      </c>
      <c r="G494" s="19" t="s">
        <v>562</v>
      </c>
    </row>
    <row r="495" spans="1:7" ht="28.5" customHeight="1" x14ac:dyDescent="0.3">
      <c r="A495" s="6">
        <v>491</v>
      </c>
      <c r="B495" s="16">
        <v>31005586</v>
      </c>
      <c r="C495" s="17" t="s">
        <v>211</v>
      </c>
      <c r="D495" s="18" t="s">
        <v>562</v>
      </c>
      <c r="E495" s="16">
        <v>31005250</v>
      </c>
      <c r="F495" s="17" t="s">
        <v>492</v>
      </c>
      <c r="G495" s="19" t="s">
        <v>562</v>
      </c>
    </row>
    <row r="496" spans="1:7" ht="28.5" customHeight="1" x14ac:dyDescent="0.3">
      <c r="A496" s="6">
        <v>492</v>
      </c>
      <c r="B496" s="16">
        <v>31005586</v>
      </c>
      <c r="C496" s="17" t="s">
        <v>211</v>
      </c>
      <c r="D496" s="18" t="s">
        <v>562</v>
      </c>
      <c r="E496" s="16">
        <v>31005268</v>
      </c>
      <c r="F496" s="17" t="s">
        <v>493</v>
      </c>
      <c r="G496" s="19" t="s">
        <v>562</v>
      </c>
    </row>
    <row r="497" spans="1:7" ht="28.5" customHeight="1" x14ac:dyDescent="0.3">
      <c r="A497" s="6">
        <v>493</v>
      </c>
      <c r="B497" s="16">
        <v>31005632</v>
      </c>
      <c r="C497" s="17" t="s">
        <v>212</v>
      </c>
      <c r="D497" s="18" t="s">
        <v>562</v>
      </c>
      <c r="E497" s="16">
        <v>31005322</v>
      </c>
      <c r="F497" s="17" t="s">
        <v>488</v>
      </c>
      <c r="G497" s="19" t="s">
        <v>562</v>
      </c>
    </row>
    <row r="498" spans="1:7" ht="28.5" customHeight="1" x14ac:dyDescent="0.3">
      <c r="A498" s="6">
        <v>494</v>
      </c>
      <c r="B498" s="16">
        <v>31005659</v>
      </c>
      <c r="C498" s="17" t="s">
        <v>213</v>
      </c>
      <c r="D498" s="18" t="s">
        <v>562</v>
      </c>
      <c r="E498" s="16">
        <v>31005357</v>
      </c>
      <c r="F498" s="17" t="s">
        <v>494</v>
      </c>
      <c r="G498" s="19" t="s">
        <v>562</v>
      </c>
    </row>
    <row r="499" spans="1:7" ht="28.5" customHeight="1" x14ac:dyDescent="0.3">
      <c r="A499" s="6">
        <v>495</v>
      </c>
      <c r="B499" s="16">
        <v>31005659</v>
      </c>
      <c r="C499" s="17" t="s">
        <v>213</v>
      </c>
      <c r="D499" s="18" t="s">
        <v>562</v>
      </c>
      <c r="E499" s="16">
        <v>31005365</v>
      </c>
      <c r="F499" s="17" t="s">
        <v>495</v>
      </c>
      <c r="G499" s="19" t="s">
        <v>562</v>
      </c>
    </row>
    <row r="500" spans="1:7" ht="28.5" customHeight="1" x14ac:dyDescent="0.3">
      <c r="A500" s="6">
        <v>496</v>
      </c>
      <c r="B500" s="16">
        <v>31005659</v>
      </c>
      <c r="C500" s="17" t="s">
        <v>213</v>
      </c>
      <c r="D500" s="18" t="s">
        <v>562</v>
      </c>
      <c r="E500" s="16">
        <v>31005667</v>
      </c>
      <c r="F500" s="17" t="s">
        <v>214</v>
      </c>
      <c r="G500" s="19" t="s">
        <v>562</v>
      </c>
    </row>
    <row r="501" spans="1:7" ht="28.5" customHeight="1" x14ac:dyDescent="0.3">
      <c r="A501" s="6">
        <v>497</v>
      </c>
      <c r="B501" s="16">
        <v>31005667</v>
      </c>
      <c r="C501" s="17" t="s">
        <v>214</v>
      </c>
      <c r="D501" s="18" t="s">
        <v>562</v>
      </c>
      <c r="E501" s="16">
        <v>31005357</v>
      </c>
      <c r="F501" s="17" t="s">
        <v>494</v>
      </c>
      <c r="G501" s="19" t="s">
        <v>562</v>
      </c>
    </row>
    <row r="502" spans="1:7" ht="28.5" customHeight="1" x14ac:dyDescent="0.3">
      <c r="A502" s="6">
        <v>498</v>
      </c>
      <c r="B502" s="16">
        <v>31005667</v>
      </c>
      <c r="C502" s="17" t="s">
        <v>214</v>
      </c>
      <c r="D502" s="18" t="s">
        <v>562</v>
      </c>
      <c r="E502" s="16">
        <v>31005365</v>
      </c>
      <c r="F502" s="17" t="s">
        <v>495</v>
      </c>
      <c r="G502" s="19" t="s">
        <v>562</v>
      </c>
    </row>
    <row r="503" spans="1:7" ht="28.5" customHeight="1" x14ac:dyDescent="0.3">
      <c r="A503" s="6">
        <v>499</v>
      </c>
      <c r="B503" s="16">
        <v>31006051</v>
      </c>
      <c r="C503" s="17" t="s">
        <v>215</v>
      </c>
      <c r="D503" s="18" t="s">
        <v>562</v>
      </c>
      <c r="E503" s="16">
        <v>31006060</v>
      </c>
      <c r="F503" s="17" t="s">
        <v>216</v>
      </c>
      <c r="G503" s="19" t="s">
        <v>562</v>
      </c>
    </row>
    <row r="504" spans="1:7" ht="28.5" customHeight="1" x14ac:dyDescent="0.3">
      <c r="A504" s="6">
        <v>500</v>
      </c>
      <c r="B504" s="16">
        <v>31006051</v>
      </c>
      <c r="C504" s="17" t="s">
        <v>215</v>
      </c>
      <c r="D504" s="18" t="s">
        <v>562</v>
      </c>
      <c r="E504" s="16">
        <v>31006094</v>
      </c>
      <c r="F504" s="17" t="s">
        <v>496</v>
      </c>
      <c r="G504" s="19" t="s">
        <v>562</v>
      </c>
    </row>
    <row r="505" spans="1:7" ht="28.5" customHeight="1" x14ac:dyDescent="0.3">
      <c r="A505" s="6">
        <v>501</v>
      </c>
      <c r="B505" s="16">
        <v>31006060</v>
      </c>
      <c r="C505" s="17" t="s">
        <v>216</v>
      </c>
      <c r="D505" s="18" t="s">
        <v>562</v>
      </c>
      <c r="E505" s="16">
        <v>31006094</v>
      </c>
      <c r="F505" s="17" t="s">
        <v>496</v>
      </c>
      <c r="G505" s="19" t="s">
        <v>562</v>
      </c>
    </row>
    <row r="506" spans="1:7" ht="28.5" customHeight="1" x14ac:dyDescent="0.3">
      <c r="A506" s="6">
        <v>502</v>
      </c>
      <c r="B506" s="16">
        <v>31006078</v>
      </c>
      <c r="C506" s="17" t="s">
        <v>217</v>
      </c>
      <c r="D506" s="18" t="s">
        <v>562</v>
      </c>
      <c r="E506" s="16">
        <v>31006086</v>
      </c>
      <c r="F506" s="17" t="s">
        <v>218</v>
      </c>
      <c r="G506" s="19" t="s">
        <v>562</v>
      </c>
    </row>
    <row r="507" spans="1:7" ht="28.5" customHeight="1" x14ac:dyDescent="0.3">
      <c r="A507" s="6">
        <v>503</v>
      </c>
      <c r="B507" s="16">
        <v>31006078</v>
      </c>
      <c r="C507" s="17" t="s">
        <v>217</v>
      </c>
      <c r="D507" s="18" t="s">
        <v>562</v>
      </c>
      <c r="E507" s="16">
        <v>31006094</v>
      </c>
      <c r="F507" s="17" t="s">
        <v>496</v>
      </c>
      <c r="G507" s="19" t="s">
        <v>562</v>
      </c>
    </row>
    <row r="508" spans="1:7" ht="28.5" customHeight="1" x14ac:dyDescent="0.3">
      <c r="A508" s="6">
        <v>504</v>
      </c>
      <c r="B508" s="16">
        <v>31006086</v>
      </c>
      <c r="C508" s="17" t="s">
        <v>218</v>
      </c>
      <c r="D508" s="18" t="s">
        <v>562</v>
      </c>
      <c r="E508" s="16">
        <v>31006116</v>
      </c>
      <c r="F508" s="17" t="s">
        <v>497</v>
      </c>
      <c r="G508" s="19" t="s">
        <v>562</v>
      </c>
    </row>
    <row r="509" spans="1:7" ht="28.5" customHeight="1" x14ac:dyDescent="0.3">
      <c r="A509" s="6">
        <v>505</v>
      </c>
      <c r="B509" s="16">
        <v>31007031</v>
      </c>
      <c r="C509" s="17" t="s">
        <v>219</v>
      </c>
      <c r="D509" s="18" t="s">
        <v>562</v>
      </c>
      <c r="E509" s="16">
        <v>31007040</v>
      </c>
      <c r="F509" s="17" t="s">
        <v>498</v>
      </c>
      <c r="G509" s="19" t="s">
        <v>562</v>
      </c>
    </row>
    <row r="510" spans="1:7" ht="28.5" customHeight="1" x14ac:dyDescent="0.3">
      <c r="A510" s="6">
        <v>506</v>
      </c>
      <c r="B510" s="16">
        <v>31009077</v>
      </c>
      <c r="C510" s="17" t="s">
        <v>220</v>
      </c>
      <c r="D510" s="18" t="s">
        <v>562</v>
      </c>
      <c r="E510" s="16">
        <v>31009115</v>
      </c>
      <c r="F510" s="17" t="s">
        <v>499</v>
      </c>
      <c r="G510" s="19" t="s">
        <v>562</v>
      </c>
    </row>
    <row r="511" spans="1:7" ht="28.5" customHeight="1" x14ac:dyDescent="0.3">
      <c r="A511" s="6">
        <v>507</v>
      </c>
      <c r="B511" s="16">
        <v>31009077</v>
      </c>
      <c r="C511" s="17" t="s">
        <v>220</v>
      </c>
      <c r="D511" s="18" t="s">
        <v>562</v>
      </c>
      <c r="E511" s="16">
        <v>31009158</v>
      </c>
      <c r="F511" s="17" t="s">
        <v>500</v>
      </c>
      <c r="G511" s="19" t="s">
        <v>562</v>
      </c>
    </row>
    <row r="512" spans="1:7" ht="28.5" customHeight="1" x14ac:dyDescent="0.3">
      <c r="A512" s="6">
        <v>508</v>
      </c>
      <c r="B512" s="16">
        <v>31009220</v>
      </c>
      <c r="C512" s="17" t="s">
        <v>221</v>
      </c>
      <c r="D512" s="18" t="s">
        <v>562</v>
      </c>
      <c r="E512" s="16">
        <v>31009239</v>
      </c>
      <c r="F512" s="17" t="s">
        <v>501</v>
      </c>
      <c r="G512" s="19" t="s">
        <v>562</v>
      </c>
    </row>
    <row r="513" spans="1:7" ht="28.5" customHeight="1" x14ac:dyDescent="0.3">
      <c r="A513" s="6">
        <v>509</v>
      </c>
      <c r="B513" s="16">
        <v>31009352</v>
      </c>
      <c r="C513" s="17" t="s">
        <v>222</v>
      </c>
      <c r="D513" s="18" t="s">
        <v>562</v>
      </c>
      <c r="E513" s="16">
        <v>31307043</v>
      </c>
      <c r="F513" s="17" t="s">
        <v>296</v>
      </c>
      <c r="G513" s="19" t="s">
        <v>562</v>
      </c>
    </row>
    <row r="514" spans="1:7" ht="28.5" customHeight="1" x14ac:dyDescent="0.3">
      <c r="A514" s="6">
        <v>510</v>
      </c>
      <c r="B514" s="16">
        <v>31101070</v>
      </c>
      <c r="C514" s="17" t="s">
        <v>223</v>
      </c>
      <c r="D514" s="18" t="s">
        <v>562</v>
      </c>
      <c r="E514" s="16">
        <v>31101402</v>
      </c>
      <c r="F514" s="17" t="s">
        <v>502</v>
      </c>
      <c r="G514" s="19" t="s">
        <v>562</v>
      </c>
    </row>
    <row r="515" spans="1:7" ht="28.5" customHeight="1" x14ac:dyDescent="0.3">
      <c r="A515" s="6">
        <v>511</v>
      </c>
      <c r="B515" s="16">
        <v>31101364</v>
      </c>
      <c r="C515" s="17" t="s">
        <v>224</v>
      </c>
      <c r="D515" s="18" t="s">
        <v>562</v>
      </c>
      <c r="E515" s="16">
        <v>31101100</v>
      </c>
      <c r="F515" s="17" t="s">
        <v>503</v>
      </c>
      <c r="G515" s="19" t="s">
        <v>562</v>
      </c>
    </row>
    <row r="516" spans="1:7" ht="28.5" customHeight="1" x14ac:dyDescent="0.3">
      <c r="A516" s="6">
        <v>512</v>
      </c>
      <c r="B516" s="16">
        <v>31101364</v>
      </c>
      <c r="C516" s="17" t="s">
        <v>224</v>
      </c>
      <c r="D516" s="18" t="s">
        <v>562</v>
      </c>
      <c r="E516" s="16">
        <v>31101380</v>
      </c>
      <c r="F516" s="17" t="s">
        <v>504</v>
      </c>
      <c r="G516" s="19" t="s">
        <v>562</v>
      </c>
    </row>
    <row r="517" spans="1:7" ht="28.5" customHeight="1" x14ac:dyDescent="0.3">
      <c r="A517" s="6">
        <v>513</v>
      </c>
      <c r="B517" s="16">
        <v>31101518</v>
      </c>
      <c r="C517" s="17" t="s">
        <v>225</v>
      </c>
      <c r="D517" s="18" t="s">
        <v>562</v>
      </c>
      <c r="E517" s="16">
        <v>31101283</v>
      </c>
      <c r="F517" s="17" t="s">
        <v>505</v>
      </c>
      <c r="G517" s="19" t="s">
        <v>562</v>
      </c>
    </row>
    <row r="518" spans="1:7" ht="28.5" customHeight="1" x14ac:dyDescent="0.3">
      <c r="A518" s="6">
        <v>514</v>
      </c>
      <c r="B518" s="16">
        <v>31101526</v>
      </c>
      <c r="C518" s="17" t="s">
        <v>226</v>
      </c>
      <c r="D518" s="18" t="s">
        <v>562</v>
      </c>
      <c r="E518" s="16">
        <v>31101364</v>
      </c>
      <c r="F518" s="17" t="s">
        <v>224</v>
      </c>
      <c r="G518" s="19" t="s">
        <v>562</v>
      </c>
    </row>
    <row r="519" spans="1:7" ht="28.5" customHeight="1" x14ac:dyDescent="0.3">
      <c r="A519" s="6">
        <v>515</v>
      </c>
      <c r="B519" s="16">
        <v>31101542</v>
      </c>
      <c r="C519" s="17" t="s">
        <v>227</v>
      </c>
      <c r="D519" s="18" t="s">
        <v>562</v>
      </c>
      <c r="E519" s="16">
        <v>31101321</v>
      </c>
      <c r="F519" s="17" t="s">
        <v>506</v>
      </c>
      <c r="G519" s="19" t="s">
        <v>562</v>
      </c>
    </row>
    <row r="520" spans="1:7" ht="28.5" customHeight="1" x14ac:dyDescent="0.3">
      <c r="A520" s="6">
        <v>516</v>
      </c>
      <c r="B520" s="16">
        <v>31102018</v>
      </c>
      <c r="C520" s="17" t="s">
        <v>228</v>
      </c>
      <c r="D520" s="18" t="s">
        <v>562</v>
      </c>
      <c r="E520" s="16">
        <v>31102026</v>
      </c>
      <c r="F520" s="17" t="s">
        <v>507</v>
      </c>
      <c r="G520" s="19" t="s">
        <v>562</v>
      </c>
    </row>
    <row r="521" spans="1:7" ht="28.5" customHeight="1" x14ac:dyDescent="0.3">
      <c r="A521" s="6">
        <v>517</v>
      </c>
      <c r="B521" s="16">
        <v>31102220</v>
      </c>
      <c r="C521" s="17" t="s">
        <v>229</v>
      </c>
      <c r="D521" s="18" t="s">
        <v>562</v>
      </c>
      <c r="E521" s="16">
        <v>40201066</v>
      </c>
      <c r="F521" s="17" t="s">
        <v>806</v>
      </c>
      <c r="G521" s="19" t="s">
        <v>563</v>
      </c>
    </row>
    <row r="522" spans="1:7" ht="28.5" customHeight="1" x14ac:dyDescent="0.3">
      <c r="A522" s="6">
        <v>518</v>
      </c>
      <c r="B522" s="16">
        <v>31102255</v>
      </c>
      <c r="C522" s="17" t="s">
        <v>230</v>
      </c>
      <c r="D522" s="18" t="s">
        <v>562</v>
      </c>
      <c r="E522" s="16">
        <v>31102263</v>
      </c>
      <c r="F522" s="17" t="s">
        <v>508</v>
      </c>
      <c r="G522" s="19" t="s">
        <v>562</v>
      </c>
    </row>
    <row r="523" spans="1:7" ht="28.5" customHeight="1" x14ac:dyDescent="0.3">
      <c r="A523" s="6">
        <v>519</v>
      </c>
      <c r="B523" s="16">
        <v>31102352</v>
      </c>
      <c r="C523" s="17" t="s">
        <v>231</v>
      </c>
      <c r="D523" s="18" t="s">
        <v>562</v>
      </c>
      <c r="E523" s="16">
        <v>31102220</v>
      </c>
      <c r="F523" s="17" t="s">
        <v>229</v>
      </c>
      <c r="G523" s="19" t="s">
        <v>562</v>
      </c>
    </row>
    <row r="524" spans="1:7" ht="28.5" customHeight="1" x14ac:dyDescent="0.3">
      <c r="A524" s="6">
        <v>520</v>
      </c>
      <c r="B524" s="16">
        <v>31102352</v>
      </c>
      <c r="C524" s="17" t="s">
        <v>231</v>
      </c>
      <c r="D524" s="18" t="s">
        <v>562</v>
      </c>
      <c r="E524" s="16">
        <v>40201066</v>
      </c>
      <c r="F524" s="17" t="s">
        <v>806</v>
      </c>
      <c r="G524" s="19" t="s">
        <v>563</v>
      </c>
    </row>
    <row r="525" spans="1:7" ht="28.5" customHeight="1" x14ac:dyDescent="0.3">
      <c r="A525" s="6">
        <v>521</v>
      </c>
      <c r="B525" s="16">
        <v>31102514</v>
      </c>
      <c r="C525" s="17" t="s">
        <v>232</v>
      </c>
      <c r="D525" s="18" t="s">
        <v>562</v>
      </c>
      <c r="E525" s="16">
        <v>31102476</v>
      </c>
      <c r="F525" s="17" t="s">
        <v>509</v>
      </c>
      <c r="G525" s="19" t="s">
        <v>562</v>
      </c>
    </row>
    <row r="526" spans="1:7" ht="28.5" customHeight="1" x14ac:dyDescent="0.3">
      <c r="A526" s="6">
        <v>522</v>
      </c>
      <c r="B526" s="16">
        <v>31103030</v>
      </c>
      <c r="C526" s="17" t="s">
        <v>233</v>
      </c>
      <c r="D526" s="18" t="s">
        <v>562</v>
      </c>
      <c r="E526" s="16">
        <v>40201066</v>
      </c>
      <c r="F526" s="17" t="s">
        <v>806</v>
      </c>
      <c r="G526" s="19" t="s">
        <v>563</v>
      </c>
    </row>
    <row r="527" spans="1:7" ht="28.5" customHeight="1" x14ac:dyDescent="0.3">
      <c r="A527" s="6">
        <v>523</v>
      </c>
      <c r="B527" s="16">
        <v>31103049</v>
      </c>
      <c r="C527" s="17" t="s">
        <v>234</v>
      </c>
      <c r="D527" s="18" t="s">
        <v>562</v>
      </c>
      <c r="E527" s="16">
        <v>31103030</v>
      </c>
      <c r="F527" s="17" t="s">
        <v>233</v>
      </c>
      <c r="G527" s="19" t="s">
        <v>562</v>
      </c>
    </row>
    <row r="528" spans="1:7" ht="28.5" customHeight="1" x14ac:dyDescent="0.3">
      <c r="A528" s="6">
        <v>524</v>
      </c>
      <c r="B528" s="16">
        <v>31103073</v>
      </c>
      <c r="C528" s="17" t="s">
        <v>235</v>
      </c>
      <c r="D528" s="18" t="s">
        <v>562</v>
      </c>
      <c r="E528" s="16">
        <v>31103065</v>
      </c>
      <c r="F528" s="17" t="s">
        <v>510</v>
      </c>
      <c r="G528" s="19" t="s">
        <v>562</v>
      </c>
    </row>
    <row r="529" spans="1:7" ht="28.5" customHeight="1" x14ac:dyDescent="0.3">
      <c r="A529" s="6">
        <v>525</v>
      </c>
      <c r="B529" s="16">
        <v>31103073</v>
      </c>
      <c r="C529" s="17" t="s">
        <v>235</v>
      </c>
      <c r="D529" s="18" t="s">
        <v>562</v>
      </c>
      <c r="E529" s="16">
        <v>31103081</v>
      </c>
      <c r="F529" s="17" t="s">
        <v>236</v>
      </c>
      <c r="G529" s="19" t="s">
        <v>562</v>
      </c>
    </row>
    <row r="530" spans="1:7" ht="28.5" customHeight="1" x14ac:dyDescent="0.3">
      <c r="A530" s="6">
        <v>526</v>
      </c>
      <c r="B530" s="16">
        <v>31103073</v>
      </c>
      <c r="C530" s="17" t="s">
        <v>235</v>
      </c>
      <c r="D530" s="18" t="s">
        <v>562</v>
      </c>
      <c r="E530" s="16">
        <v>31103529</v>
      </c>
      <c r="F530" s="17" t="s">
        <v>254</v>
      </c>
      <c r="G530" s="19" t="s">
        <v>562</v>
      </c>
    </row>
    <row r="531" spans="1:7" ht="28.5" customHeight="1" x14ac:dyDescent="0.3">
      <c r="A531" s="6">
        <v>527</v>
      </c>
      <c r="B531" s="16">
        <v>31103073</v>
      </c>
      <c r="C531" s="17" t="s">
        <v>235</v>
      </c>
      <c r="D531" s="18" t="s">
        <v>562</v>
      </c>
      <c r="E531" s="16">
        <v>31201113</v>
      </c>
      <c r="F531" s="17" t="s">
        <v>264</v>
      </c>
      <c r="G531" s="19" t="s">
        <v>562</v>
      </c>
    </row>
    <row r="532" spans="1:7" ht="28.5" customHeight="1" x14ac:dyDescent="0.3">
      <c r="A532" s="6">
        <v>528</v>
      </c>
      <c r="B532" s="16">
        <v>31103073</v>
      </c>
      <c r="C532" s="17" t="s">
        <v>235</v>
      </c>
      <c r="D532" s="18" t="s">
        <v>562</v>
      </c>
      <c r="E532" s="16">
        <v>31201121</v>
      </c>
      <c r="F532" s="17" t="s">
        <v>265</v>
      </c>
      <c r="G532" s="19" t="s">
        <v>562</v>
      </c>
    </row>
    <row r="533" spans="1:7" ht="28.5" customHeight="1" x14ac:dyDescent="0.3">
      <c r="A533" s="6">
        <v>529</v>
      </c>
      <c r="B533" s="16">
        <v>31103073</v>
      </c>
      <c r="C533" s="17" t="s">
        <v>235</v>
      </c>
      <c r="D533" s="18" t="s">
        <v>562</v>
      </c>
      <c r="E533" s="16">
        <v>31201130</v>
      </c>
      <c r="F533" s="17" t="s">
        <v>511</v>
      </c>
      <c r="G533" s="19" t="s">
        <v>562</v>
      </c>
    </row>
    <row r="534" spans="1:7" ht="28.5" customHeight="1" x14ac:dyDescent="0.3">
      <c r="A534" s="6">
        <v>530</v>
      </c>
      <c r="B534" s="16">
        <v>31103081</v>
      </c>
      <c r="C534" s="17" t="s">
        <v>236</v>
      </c>
      <c r="D534" s="18" t="s">
        <v>562</v>
      </c>
      <c r="E534" s="16">
        <v>31103065</v>
      </c>
      <c r="F534" s="17" t="s">
        <v>510</v>
      </c>
      <c r="G534" s="19" t="s">
        <v>562</v>
      </c>
    </row>
    <row r="535" spans="1:7" ht="28.5" customHeight="1" x14ac:dyDescent="0.3">
      <c r="A535" s="6">
        <v>531</v>
      </c>
      <c r="B535" s="16">
        <v>31103138</v>
      </c>
      <c r="C535" s="17" t="s">
        <v>237</v>
      </c>
      <c r="D535" s="18" t="s">
        <v>562</v>
      </c>
      <c r="E535" s="16">
        <v>31103170</v>
      </c>
      <c r="F535" s="17" t="s">
        <v>241</v>
      </c>
      <c r="G535" s="19" t="s">
        <v>562</v>
      </c>
    </row>
    <row r="536" spans="1:7" ht="28.5" customHeight="1" x14ac:dyDescent="0.3">
      <c r="A536" s="6">
        <v>532</v>
      </c>
      <c r="B536" s="16">
        <v>31103138</v>
      </c>
      <c r="C536" s="17" t="s">
        <v>237</v>
      </c>
      <c r="D536" s="18" t="s">
        <v>562</v>
      </c>
      <c r="E536" s="16">
        <v>31103197</v>
      </c>
      <c r="F536" s="17" t="s">
        <v>512</v>
      </c>
      <c r="G536" s="19" t="s">
        <v>562</v>
      </c>
    </row>
    <row r="537" spans="1:7" ht="28.5" customHeight="1" x14ac:dyDescent="0.3">
      <c r="A537" s="6">
        <v>533</v>
      </c>
      <c r="B537" s="16">
        <v>31103146</v>
      </c>
      <c r="C537" s="17" t="s">
        <v>238</v>
      </c>
      <c r="D537" s="18" t="s">
        <v>562</v>
      </c>
      <c r="E537" s="16">
        <v>40201066</v>
      </c>
      <c r="F537" s="17" t="s">
        <v>806</v>
      </c>
      <c r="G537" s="19" t="s">
        <v>563</v>
      </c>
    </row>
    <row r="538" spans="1:7" ht="28.5" customHeight="1" x14ac:dyDescent="0.3">
      <c r="A538" s="6">
        <v>534</v>
      </c>
      <c r="B538" s="16">
        <v>31103154</v>
      </c>
      <c r="C538" s="17" t="s">
        <v>239</v>
      </c>
      <c r="D538" s="18" t="s">
        <v>562</v>
      </c>
      <c r="E538" s="16">
        <v>31103162</v>
      </c>
      <c r="F538" s="17" t="s">
        <v>240</v>
      </c>
      <c r="G538" s="19" t="s">
        <v>562</v>
      </c>
    </row>
    <row r="539" spans="1:7" ht="28.5" customHeight="1" x14ac:dyDescent="0.3">
      <c r="A539" s="6">
        <v>535</v>
      </c>
      <c r="B539" s="16">
        <v>31103162</v>
      </c>
      <c r="C539" s="17" t="s">
        <v>240</v>
      </c>
      <c r="D539" s="18" t="s">
        <v>562</v>
      </c>
      <c r="E539" s="16">
        <v>31103090</v>
      </c>
      <c r="F539" s="17" t="s">
        <v>513</v>
      </c>
      <c r="G539" s="19" t="s">
        <v>562</v>
      </c>
    </row>
    <row r="540" spans="1:7" ht="28.5" customHeight="1" x14ac:dyDescent="0.3">
      <c r="A540" s="6">
        <v>536</v>
      </c>
      <c r="B540" s="16">
        <v>31103162</v>
      </c>
      <c r="C540" s="17" t="s">
        <v>240</v>
      </c>
      <c r="D540" s="18" t="s">
        <v>562</v>
      </c>
      <c r="E540" s="16">
        <v>31103138</v>
      </c>
      <c r="F540" s="17" t="s">
        <v>237</v>
      </c>
      <c r="G540" s="19" t="s">
        <v>562</v>
      </c>
    </row>
    <row r="541" spans="1:7" ht="28.5" customHeight="1" x14ac:dyDescent="0.3">
      <c r="A541" s="6">
        <v>537</v>
      </c>
      <c r="B541" s="16">
        <v>31103170</v>
      </c>
      <c r="C541" s="17" t="s">
        <v>241</v>
      </c>
      <c r="D541" s="18" t="s">
        <v>562</v>
      </c>
      <c r="E541" s="16">
        <v>31103197</v>
      </c>
      <c r="F541" s="17" t="s">
        <v>512</v>
      </c>
      <c r="G541" s="19" t="s">
        <v>562</v>
      </c>
    </row>
    <row r="542" spans="1:7" ht="28.5" customHeight="1" x14ac:dyDescent="0.3">
      <c r="A542" s="6">
        <v>538</v>
      </c>
      <c r="B542" s="16">
        <v>31103200</v>
      </c>
      <c r="C542" s="17" t="s">
        <v>242</v>
      </c>
      <c r="D542" s="18" t="s">
        <v>562</v>
      </c>
      <c r="E542" s="16">
        <v>40201066</v>
      </c>
      <c r="F542" s="17" t="s">
        <v>806</v>
      </c>
      <c r="G542" s="19" t="s">
        <v>563</v>
      </c>
    </row>
    <row r="543" spans="1:7" ht="28.5" customHeight="1" x14ac:dyDescent="0.3">
      <c r="A543" s="6">
        <v>539</v>
      </c>
      <c r="B543" s="16">
        <v>31103219</v>
      </c>
      <c r="C543" s="17" t="s">
        <v>243</v>
      </c>
      <c r="D543" s="18" t="s">
        <v>562</v>
      </c>
      <c r="E543" s="16">
        <v>40201066</v>
      </c>
      <c r="F543" s="17" t="s">
        <v>806</v>
      </c>
      <c r="G543" s="19" t="s">
        <v>563</v>
      </c>
    </row>
    <row r="544" spans="1:7" ht="28.5" customHeight="1" x14ac:dyDescent="0.3">
      <c r="A544" s="6">
        <v>540</v>
      </c>
      <c r="B544" s="16">
        <v>31103235</v>
      </c>
      <c r="C544" s="17" t="s">
        <v>244</v>
      </c>
      <c r="D544" s="18" t="s">
        <v>562</v>
      </c>
      <c r="E544" s="16">
        <v>31103472</v>
      </c>
      <c r="F544" s="17" t="s">
        <v>253</v>
      </c>
      <c r="G544" s="19" t="s">
        <v>563</v>
      </c>
    </row>
    <row r="545" spans="1:7" ht="28.5" customHeight="1" x14ac:dyDescent="0.3">
      <c r="A545" s="6">
        <v>541</v>
      </c>
      <c r="B545" s="16">
        <v>31103243</v>
      </c>
      <c r="C545" s="17" t="s">
        <v>245</v>
      </c>
      <c r="D545" s="18" t="s">
        <v>562</v>
      </c>
      <c r="E545" s="16">
        <v>31103162</v>
      </c>
      <c r="F545" s="17" t="s">
        <v>240</v>
      </c>
      <c r="G545" s="19" t="s">
        <v>562</v>
      </c>
    </row>
    <row r="546" spans="1:7" ht="28.5" customHeight="1" x14ac:dyDescent="0.3">
      <c r="A546" s="6">
        <v>542</v>
      </c>
      <c r="B546" s="16">
        <v>31103375</v>
      </c>
      <c r="C546" s="17" t="s">
        <v>246</v>
      </c>
      <c r="D546" s="18" t="s">
        <v>562</v>
      </c>
      <c r="E546" s="16">
        <v>31103359</v>
      </c>
      <c r="F546" s="17" t="s">
        <v>514</v>
      </c>
      <c r="G546" s="19" t="s">
        <v>562</v>
      </c>
    </row>
    <row r="547" spans="1:7" ht="28.5" customHeight="1" x14ac:dyDescent="0.3">
      <c r="A547" s="6">
        <v>543</v>
      </c>
      <c r="B547" s="16">
        <v>31103375</v>
      </c>
      <c r="C547" s="17" t="s">
        <v>246</v>
      </c>
      <c r="D547" s="18" t="s">
        <v>562</v>
      </c>
      <c r="E547" s="16">
        <v>31103367</v>
      </c>
      <c r="F547" s="17" t="s">
        <v>515</v>
      </c>
      <c r="G547" s="19" t="s">
        <v>562</v>
      </c>
    </row>
    <row r="548" spans="1:7" ht="28.5" customHeight="1" x14ac:dyDescent="0.3">
      <c r="A548" s="6">
        <v>544</v>
      </c>
      <c r="B548" s="16">
        <v>31103375</v>
      </c>
      <c r="C548" s="17" t="s">
        <v>246</v>
      </c>
      <c r="D548" s="18" t="s">
        <v>562</v>
      </c>
      <c r="E548" s="16">
        <v>31302041</v>
      </c>
      <c r="F548" s="17" t="s">
        <v>516</v>
      </c>
      <c r="G548" s="19" t="s">
        <v>562</v>
      </c>
    </row>
    <row r="549" spans="1:7" ht="28.5" customHeight="1" x14ac:dyDescent="0.3">
      <c r="A549" s="6">
        <v>545</v>
      </c>
      <c r="B549" s="16">
        <v>31103375</v>
      </c>
      <c r="C549" s="17" t="s">
        <v>246</v>
      </c>
      <c r="D549" s="18" t="s">
        <v>562</v>
      </c>
      <c r="E549" s="16">
        <v>31302068</v>
      </c>
      <c r="F549" s="17" t="s">
        <v>278</v>
      </c>
      <c r="G549" s="19" t="s">
        <v>562</v>
      </c>
    </row>
    <row r="550" spans="1:7" ht="28.5" customHeight="1" x14ac:dyDescent="0.3">
      <c r="A550" s="6">
        <v>546</v>
      </c>
      <c r="B550" s="16">
        <v>31103383</v>
      </c>
      <c r="C550" s="17" t="s">
        <v>247</v>
      </c>
      <c r="D550" s="18" t="s">
        <v>562</v>
      </c>
      <c r="E550" s="16">
        <v>31103391</v>
      </c>
      <c r="F550" s="17" t="s">
        <v>248</v>
      </c>
      <c r="G550" s="19" t="s">
        <v>562</v>
      </c>
    </row>
    <row r="551" spans="1:7" ht="28.5" customHeight="1" x14ac:dyDescent="0.3">
      <c r="A551" s="6">
        <v>547</v>
      </c>
      <c r="B551" s="16">
        <v>31103391</v>
      </c>
      <c r="C551" s="17" t="s">
        <v>248</v>
      </c>
      <c r="D551" s="18" t="s">
        <v>562</v>
      </c>
      <c r="E551" s="16">
        <v>40201066</v>
      </c>
      <c r="F551" s="17" t="s">
        <v>806</v>
      </c>
      <c r="G551" s="19" t="s">
        <v>563</v>
      </c>
    </row>
    <row r="552" spans="1:7" ht="28.5" customHeight="1" x14ac:dyDescent="0.3">
      <c r="A552" s="6">
        <v>548</v>
      </c>
      <c r="B552" s="16">
        <v>31103405</v>
      </c>
      <c r="C552" s="17" t="s">
        <v>249</v>
      </c>
      <c r="D552" s="18" t="s">
        <v>561</v>
      </c>
      <c r="E552" s="16">
        <v>20104049</v>
      </c>
      <c r="F552" s="17" t="s">
        <v>517</v>
      </c>
      <c r="G552" s="19" t="s">
        <v>561</v>
      </c>
    </row>
    <row r="553" spans="1:7" ht="28.5" customHeight="1" x14ac:dyDescent="0.3">
      <c r="A553" s="6">
        <v>549</v>
      </c>
      <c r="B553" s="16">
        <v>31103430</v>
      </c>
      <c r="C553" s="17" t="s">
        <v>250</v>
      </c>
      <c r="D553" s="18" t="s">
        <v>561</v>
      </c>
      <c r="E553" s="16">
        <v>20104049</v>
      </c>
      <c r="F553" s="17" t="s">
        <v>517</v>
      </c>
      <c r="G553" s="19" t="s">
        <v>561</v>
      </c>
    </row>
    <row r="554" spans="1:7" ht="28.5" customHeight="1" x14ac:dyDescent="0.3">
      <c r="A554" s="6">
        <v>550</v>
      </c>
      <c r="B554" s="16">
        <v>31103456</v>
      </c>
      <c r="C554" s="17" t="s">
        <v>251</v>
      </c>
      <c r="D554" s="18" t="s">
        <v>562</v>
      </c>
      <c r="E554" s="16">
        <v>31103391</v>
      </c>
      <c r="F554" s="17" t="s">
        <v>248</v>
      </c>
      <c r="G554" s="19" t="s">
        <v>562</v>
      </c>
    </row>
    <row r="555" spans="1:7" ht="28.5" customHeight="1" x14ac:dyDescent="0.3">
      <c r="A555" s="6">
        <v>551</v>
      </c>
      <c r="B555" s="16">
        <v>31103464</v>
      </c>
      <c r="C555" s="17" t="s">
        <v>252</v>
      </c>
      <c r="D555" s="18" t="s">
        <v>562</v>
      </c>
      <c r="E555" s="16">
        <v>31103170</v>
      </c>
      <c r="F555" s="17" t="s">
        <v>241</v>
      </c>
      <c r="G555" s="19" t="s">
        <v>562</v>
      </c>
    </row>
    <row r="556" spans="1:7" ht="28.5" customHeight="1" x14ac:dyDescent="0.3">
      <c r="A556" s="6">
        <v>552</v>
      </c>
      <c r="B556" s="16">
        <v>31103464</v>
      </c>
      <c r="C556" s="17" t="s">
        <v>252</v>
      </c>
      <c r="D556" s="18" t="s">
        <v>562</v>
      </c>
      <c r="E556" s="16">
        <v>31103197</v>
      </c>
      <c r="F556" s="17" t="s">
        <v>512</v>
      </c>
      <c r="G556" s="19" t="s">
        <v>562</v>
      </c>
    </row>
    <row r="557" spans="1:7" ht="28.5" customHeight="1" x14ac:dyDescent="0.3">
      <c r="A557" s="6">
        <v>553</v>
      </c>
      <c r="B557" s="16">
        <v>31103472</v>
      </c>
      <c r="C557" s="17" t="s">
        <v>253</v>
      </c>
      <c r="D557" s="18" t="s">
        <v>563</v>
      </c>
      <c r="E557" s="16">
        <v>40201066</v>
      </c>
      <c r="F557" s="17" t="s">
        <v>806</v>
      </c>
      <c r="G557" s="19" t="s">
        <v>563</v>
      </c>
    </row>
    <row r="558" spans="1:7" ht="28.5" customHeight="1" x14ac:dyDescent="0.3">
      <c r="A558" s="6">
        <v>554</v>
      </c>
      <c r="B558" s="16">
        <v>31103529</v>
      </c>
      <c r="C558" s="17" t="s">
        <v>254</v>
      </c>
      <c r="D558" s="18" t="s">
        <v>562</v>
      </c>
      <c r="E558" s="16">
        <v>31103065</v>
      </c>
      <c r="F558" s="17" t="s">
        <v>510</v>
      </c>
      <c r="G558" s="19" t="s">
        <v>562</v>
      </c>
    </row>
    <row r="559" spans="1:7" ht="28.5" customHeight="1" x14ac:dyDescent="0.3">
      <c r="A559" s="6">
        <v>555</v>
      </c>
      <c r="B559" s="16">
        <v>31103529</v>
      </c>
      <c r="C559" s="17" t="s">
        <v>254</v>
      </c>
      <c r="D559" s="18" t="s">
        <v>562</v>
      </c>
      <c r="E559" s="16">
        <v>31103081</v>
      </c>
      <c r="F559" s="17" t="s">
        <v>236</v>
      </c>
      <c r="G559" s="19" t="s">
        <v>562</v>
      </c>
    </row>
    <row r="560" spans="1:7" ht="28.5" customHeight="1" x14ac:dyDescent="0.3">
      <c r="A560" s="6">
        <v>556</v>
      </c>
      <c r="B560" s="16">
        <v>31103537</v>
      </c>
      <c r="C560" s="17" t="s">
        <v>255</v>
      </c>
      <c r="D560" s="18" t="s">
        <v>562</v>
      </c>
      <c r="E560" s="16">
        <v>31103065</v>
      </c>
      <c r="F560" s="17" t="s">
        <v>510</v>
      </c>
      <c r="G560" s="19" t="s">
        <v>562</v>
      </c>
    </row>
    <row r="561" spans="1:7" ht="28.5" customHeight="1" x14ac:dyDescent="0.3">
      <c r="A561" s="6">
        <v>557</v>
      </c>
      <c r="B561" s="16">
        <v>31103537</v>
      </c>
      <c r="C561" s="17" t="s">
        <v>255</v>
      </c>
      <c r="D561" s="18" t="s">
        <v>562</v>
      </c>
      <c r="E561" s="16">
        <v>31103073</v>
      </c>
      <c r="F561" s="17" t="s">
        <v>235</v>
      </c>
      <c r="G561" s="19" t="s">
        <v>562</v>
      </c>
    </row>
    <row r="562" spans="1:7" ht="28.5" customHeight="1" x14ac:dyDescent="0.3">
      <c r="A562" s="6">
        <v>558</v>
      </c>
      <c r="B562" s="16">
        <v>31103537</v>
      </c>
      <c r="C562" s="17" t="s">
        <v>255</v>
      </c>
      <c r="D562" s="18" t="s">
        <v>562</v>
      </c>
      <c r="E562" s="16">
        <v>31103081</v>
      </c>
      <c r="F562" s="17" t="s">
        <v>236</v>
      </c>
      <c r="G562" s="19" t="s">
        <v>562</v>
      </c>
    </row>
    <row r="563" spans="1:7" ht="28.5" customHeight="1" x14ac:dyDescent="0.3">
      <c r="A563" s="6">
        <v>559</v>
      </c>
      <c r="B563" s="16">
        <v>31103537</v>
      </c>
      <c r="C563" s="17" t="s">
        <v>255</v>
      </c>
      <c r="D563" s="18" t="s">
        <v>562</v>
      </c>
      <c r="E563" s="16">
        <v>31103529</v>
      </c>
      <c r="F563" s="17" t="s">
        <v>254</v>
      </c>
      <c r="G563" s="19" t="s">
        <v>562</v>
      </c>
    </row>
    <row r="564" spans="1:7" ht="28.5" customHeight="1" x14ac:dyDescent="0.3">
      <c r="A564" s="6">
        <v>560</v>
      </c>
      <c r="B564" s="16">
        <v>31104037</v>
      </c>
      <c r="C564" s="17" t="s">
        <v>256</v>
      </c>
      <c r="D564" s="18" t="s">
        <v>562</v>
      </c>
      <c r="E564" s="16">
        <v>31104045</v>
      </c>
      <c r="F564" s="17" t="s">
        <v>518</v>
      </c>
      <c r="G564" s="19" t="s">
        <v>562</v>
      </c>
    </row>
    <row r="565" spans="1:7" ht="28.5" customHeight="1" x14ac:dyDescent="0.3">
      <c r="A565" s="6">
        <v>561</v>
      </c>
      <c r="B565" s="16">
        <v>31104061</v>
      </c>
      <c r="C565" s="17" t="s">
        <v>257</v>
      </c>
      <c r="D565" s="18" t="s">
        <v>562</v>
      </c>
      <c r="E565" s="16">
        <v>40201066</v>
      </c>
      <c r="F565" s="17" t="s">
        <v>806</v>
      </c>
      <c r="G565" s="19" t="s">
        <v>563</v>
      </c>
    </row>
    <row r="566" spans="1:7" ht="28.5" customHeight="1" x14ac:dyDescent="0.3">
      <c r="A566" s="6">
        <v>562</v>
      </c>
      <c r="B566" s="16">
        <v>31104118</v>
      </c>
      <c r="C566" s="17" t="s">
        <v>258</v>
      </c>
      <c r="D566" s="18" t="s">
        <v>562</v>
      </c>
      <c r="E566" s="16">
        <v>31103359</v>
      </c>
      <c r="F566" s="17" t="s">
        <v>514</v>
      </c>
      <c r="G566" s="19" t="s">
        <v>562</v>
      </c>
    </row>
    <row r="567" spans="1:7" ht="28.5" customHeight="1" x14ac:dyDescent="0.3">
      <c r="A567" s="6">
        <v>563</v>
      </c>
      <c r="B567" s="16">
        <v>31104118</v>
      </c>
      <c r="C567" s="17" t="s">
        <v>258</v>
      </c>
      <c r="D567" s="18" t="s">
        <v>562</v>
      </c>
      <c r="E567" s="16">
        <v>31103367</v>
      </c>
      <c r="F567" s="17" t="s">
        <v>515</v>
      </c>
      <c r="G567" s="19" t="s">
        <v>562</v>
      </c>
    </row>
    <row r="568" spans="1:7" ht="28.5" customHeight="1" x14ac:dyDescent="0.3">
      <c r="A568" s="6">
        <v>564</v>
      </c>
      <c r="B568" s="16">
        <v>31104118</v>
      </c>
      <c r="C568" s="17" t="s">
        <v>258</v>
      </c>
      <c r="D568" s="18" t="s">
        <v>562</v>
      </c>
      <c r="E568" s="16">
        <v>31103375</v>
      </c>
      <c r="F568" s="17" t="s">
        <v>246</v>
      </c>
      <c r="G568" s="19" t="s">
        <v>562</v>
      </c>
    </row>
    <row r="569" spans="1:7" ht="28.5" customHeight="1" x14ac:dyDescent="0.3">
      <c r="A569" s="6">
        <v>565</v>
      </c>
      <c r="B569" s="16">
        <v>31104118</v>
      </c>
      <c r="C569" s="17" t="s">
        <v>258</v>
      </c>
      <c r="D569" s="18" t="s">
        <v>562</v>
      </c>
      <c r="E569" s="16">
        <v>31302041</v>
      </c>
      <c r="F569" s="17" t="s">
        <v>516</v>
      </c>
      <c r="G569" s="19" t="s">
        <v>562</v>
      </c>
    </row>
    <row r="570" spans="1:7" ht="28.5" customHeight="1" x14ac:dyDescent="0.3">
      <c r="A570" s="6">
        <v>566</v>
      </c>
      <c r="B570" s="16">
        <v>31104118</v>
      </c>
      <c r="C570" s="17" t="s">
        <v>258</v>
      </c>
      <c r="D570" s="18" t="s">
        <v>562</v>
      </c>
      <c r="E570" s="16">
        <v>31302050</v>
      </c>
      <c r="F570" s="17" t="s">
        <v>277</v>
      </c>
      <c r="G570" s="19" t="s">
        <v>562</v>
      </c>
    </row>
    <row r="571" spans="1:7" ht="28.5" customHeight="1" x14ac:dyDescent="0.3">
      <c r="A571" s="6">
        <v>567</v>
      </c>
      <c r="B571" s="16">
        <v>31104118</v>
      </c>
      <c r="C571" s="17" t="s">
        <v>258</v>
      </c>
      <c r="D571" s="18" t="s">
        <v>562</v>
      </c>
      <c r="E571" s="16">
        <v>31302068</v>
      </c>
      <c r="F571" s="17" t="s">
        <v>278</v>
      </c>
      <c r="G571" s="19" t="s">
        <v>562</v>
      </c>
    </row>
    <row r="572" spans="1:7" ht="28.5" customHeight="1" x14ac:dyDescent="0.3">
      <c r="A572" s="6">
        <v>568</v>
      </c>
      <c r="B572" s="16">
        <v>31104177</v>
      </c>
      <c r="C572" s="17" t="s">
        <v>259</v>
      </c>
      <c r="D572" s="18" t="s">
        <v>562</v>
      </c>
      <c r="E572" s="16">
        <v>40201066</v>
      </c>
      <c r="F572" s="17" t="s">
        <v>806</v>
      </c>
      <c r="G572" s="19" t="s">
        <v>563</v>
      </c>
    </row>
    <row r="573" spans="1:7" ht="28.5" customHeight="1" x14ac:dyDescent="0.3">
      <c r="A573" s="6">
        <v>569</v>
      </c>
      <c r="B573" s="16">
        <v>31104274</v>
      </c>
      <c r="C573" s="17" t="s">
        <v>260</v>
      </c>
      <c r="D573" s="18" t="s">
        <v>562</v>
      </c>
      <c r="E573" s="16">
        <v>31103332</v>
      </c>
      <c r="F573" s="17" t="s">
        <v>519</v>
      </c>
      <c r="G573" s="19" t="s">
        <v>562</v>
      </c>
    </row>
    <row r="574" spans="1:7" ht="28.5" customHeight="1" x14ac:dyDescent="0.3">
      <c r="A574" s="6">
        <v>570</v>
      </c>
      <c r="B574" s="16">
        <v>31104274</v>
      </c>
      <c r="C574" s="17" t="s">
        <v>260</v>
      </c>
      <c r="D574" s="18" t="s">
        <v>562</v>
      </c>
      <c r="E574" s="16">
        <v>31103359</v>
      </c>
      <c r="F574" s="17" t="s">
        <v>514</v>
      </c>
      <c r="G574" s="19" t="s">
        <v>562</v>
      </c>
    </row>
    <row r="575" spans="1:7" ht="28.5" customHeight="1" x14ac:dyDescent="0.3">
      <c r="A575" s="6">
        <v>571</v>
      </c>
      <c r="B575" s="16">
        <v>31104274</v>
      </c>
      <c r="C575" s="17" t="s">
        <v>260</v>
      </c>
      <c r="D575" s="18" t="s">
        <v>562</v>
      </c>
      <c r="E575" s="16">
        <v>31103367</v>
      </c>
      <c r="F575" s="17" t="s">
        <v>515</v>
      </c>
      <c r="G575" s="19" t="s">
        <v>562</v>
      </c>
    </row>
    <row r="576" spans="1:7" ht="28.5" customHeight="1" x14ac:dyDescent="0.3">
      <c r="A576" s="6">
        <v>572</v>
      </c>
      <c r="B576" s="16">
        <v>31104274</v>
      </c>
      <c r="C576" s="17" t="s">
        <v>260</v>
      </c>
      <c r="D576" s="18" t="s">
        <v>562</v>
      </c>
      <c r="E576" s="16">
        <v>31104118</v>
      </c>
      <c r="F576" s="17" t="s">
        <v>258</v>
      </c>
      <c r="G576" s="19" t="s">
        <v>562</v>
      </c>
    </row>
    <row r="577" spans="1:7" ht="28.5" customHeight="1" x14ac:dyDescent="0.3">
      <c r="A577" s="6">
        <v>573</v>
      </c>
      <c r="B577" s="16">
        <v>31104282</v>
      </c>
      <c r="C577" s="17" t="s">
        <v>261</v>
      </c>
      <c r="D577" s="18" t="s">
        <v>562</v>
      </c>
      <c r="E577" s="16">
        <v>31104118</v>
      </c>
      <c r="F577" s="17" t="s">
        <v>258</v>
      </c>
      <c r="G577" s="19" t="s">
        <v>562</v>
      </c>
    </row>
    <row r="578" spans="1:7" ht="28.5" customHeight="1" x14ac:dyDescent="0.3">
      <c r="A578" s="6">
        <v>574</v>
      </c>
      <c r="B578" s="16">
        <v>31104282</v>
      </c>
      <c r="C578" s="17" t="s">
        <v>261</v>
      </c>
      <c r="D578" s="18" t="s">
        <v>562</v>
      </c>
      <c r="E578" s="16">
        <v>31104290</v>
      </c>
      <c r="F578" s="17" t="s">
        <v>520</v>
      </c>
      <c r="G578" s="19" t="s">
        <v>562</v>
      </c>
    </row>
    <row r="579" spans="1:7" ht="28.5" customHeight="1" x14ac:dyDescent="0.3">
      <c r="A579" s="6">
        <v>575</v>
      </c>
      <c r="B579" s="16">
        <v>31201075</v>
      </c>
      <c r="C579" s="17" t="s">
        <v>262</v>
      </c>
      <c r="D579" s="18" t="s">
        <v>562</v>
      </c>
      <c r="E579" s="16">
        <v>31201067</v>
      </c>
      <c r="F579" s="17" t="s">
        <v>521</v>
      </c>
      <c r="G579" s="19" t="s">
        <v>562</v>
      </c>
    </row>
    <row r="580" spans="1:7" ht="28.5" customHeight="1" x14ac:dyDescent="0.3">
      <c r="A580" s="6">
        <v>576</v>
      </c>
      <c r="B580" s="16">
        <v>31201091</v>
      </c>
      <c r="C580" s="17" t="s">
        <v>263</v>
      </c>
      <c r="D580" s="18" t="s">
        <v>562</v>
      </c>
      <c r="E580" s="16">
        <v>31201105</v>
      </c>
      <c r="F580" s="17" t="s">
        <v>522</v>
      </c>
      <c r="G580" s="19" t="s">
        <v>562</v>
      </c>
    </row>
    <row r="581" spans="1:7" ht="28.5" customHeight="1" x14ac:dyDescent="0.3">
      <c r="A581" s="6">
        <v>577</v>
      </c>
      <c r="B581" s="16">
        <v>31201113</v>
      </c>
      <c r="C581" s="17" t="s">
        <v>264</v>
      </c>
      <c r="D581" s="18" t="s">
        <v>562</v>
      </c>
      <c r="E581" s="16">
        <v>31104150</v>
      </c>
      <c r="F581" s="17" t="s">
        <v>11</v>
      </c>
      <c r="G581" s="19" t="s">
        <v>562</v>
      </c>
    </row>
    <row r="582" spans="1:7" ht="28.5" customHeight="1" x14ac:dyDescent="0.3">
      <c r="A582" s="6">
        <v>578</v>
      </c>
      <c r="B582" s="16">
        <v>31201113</v>
      </c>
      <c r="C582" s="17" t="s">
        <v>264</v>
      </c>
      <c r="D582" s="18" t="s">
        <v>562</v>
      </c>
      <c r="E582" s="16">
        <v>31201121</v>
      </c>
      <c r="F582" s="17" t="s">
        <v>265</v>
      </c>
      <c r="G582" s="19" t="s">
        <v>562</v>
      </c>
    </row>
    <row r="583" spans="1:7" ht="28.5" customHeight="1" x14ac:dyDescent="0.3">
      <c r="A583" s="6">
        <v>579</v>
      </c>
      <c r="B583" s="16">
        <v>31201121</v>
      </c>
      <c r="C583" s="17" t="s">
        <v>265</v>
      </c>
      <c r="D583" s="18" t="s">
        <v>562</v>
      </c>
      <c r="E583" s="16">
        <v>31104150</v>
      </c>
      <c r="F583" s="17" t="s">
        <v>11</v>
      </c>
      <c r="G583" s="19" t="s">
        <v>562</v>
      </c>
    </row>
    <row r="584" spans="1:7" ht="28.5" customHeight="1" x14ac:dyDescent="0.3">
      <c r="A584" s="6">
        <v>580</v>
      </c>
      <c r="B584" s="16">
        <v>31201148</v>
      </c>
      <c r="C584" s="17" t="s">
        <v>9</v>
      </c>
      <c r="D584" s="18" t="s">
        <v>562</v>
      </c>
      <c r="E584" s="16">
        <v>31103073</v>
      </c>
      <c r="F584" s="17" t="s">
        <v>235</v>
      </c>
      <c r="G584" s="19" t="s">
        <v>562</v>
      </c>
    </row>
    <row r="585" spans="1:7" ht="28.5" customHeight="1" x14ac:dyDescent="0.3">
      <c r="A585" s="6">
        <v>581</v>
      </c>
      <c r="B585" s="16">
        <v>31203035</v>
      </c>
      <c r="C585" s="17" t="s">
        <v>266</v>
      </c>
      <c r="D585" s="18" t="s">
        <v>563</v>
      </c>
      <c r="E585" s="16">
        <v>31203108</v>
      </c>
      <c r="F585" s="17" t="s">
        <v>267</v>
      </c>
      <c r="G585" s="19" t="s">
        <v>563</v>
      </c>
    </row>
    <row r="586" spans="1:7" ht="28.5" customHeight="1" x14ac:dyDescent="0.3">
      <c r="A586" s="6">
        <v>582</v>
      </c>
      <c r="B586" s="16">
        <v>31203108</v>
      </c>
      <c r="C586" s="17" t="s">
        <v>267</v>
      </c>
      <c r="D586" s="18" t="s">
        <v>563</v>
      </c>
      <c r="E586" s="16">
        <v>31203078</v>
      </c>
      <c r="F586" s="17" t="s">
        <v>523</v>
      </c>
      <c r="G586" s="19" t="s">
        <v>562</v>
      </c>
    </row>
    <row r="587" spans="1:7" ht="28.5" customHeight="1" x14ac:dyDescent="0.3">
      <c r="A587" s="6">
        <v>583</v>
      </c>
      <c r="B587" s="16">
        <v>31203108</v>
      </c>
      <c r="C587" s="17" t="s">
        <v>267</v>
      </c>
      <c r="D587" s="18" t="s">
        <v>563</v>
      </c>
      <c r="E587" s="16">
        <v>31203060</v>
      </c>
      <c r="F587" s="17" t="s">
        <v>524</v>
      </c>
      <c r="G587" s="19" t="s">
        <v>562</v>
      </c>
    </row>
    <row r="588" spans="1:7" ht="28.5" customHeight="1" x14ac:dyDescent="0.3">
      <c r="A588" s="6">
        <v>584</v>
      </c>
      <c r="B588" s="16">
        <v>31206018</v>
      </c>
      <c r="C588" s="17" t="s">
        <v>268</v>
      </c>
      <c r="D588" s="18" t="s">
        <v>562</v>
      </c>
      <c r="E588" s="16">
        <v>31206026</v>
      </c>
      <c r="F588" s="17" t="s">
        <v>525</v>
      </c>
      <c r="G588" s="19" t="s">
        <v>562</v>
      </c>
    </row>
    <row r="589" spans="1:7" ht="28.5" customHeight="1" x14ac:dyDescent="0.3">
      <c r="A589" s="6">
        <v>585</v>
      </c>
      <c r="B589" s="16">
        <v>31206085</v>
      </c>
      <c r="C589" s="17" t="s">
        <v>269</v>
      </c>
      <c r="D589" s="18" t="s">
        <v>562</v>
      </c>
      <c r="E589" s="16">
        <v>31104274</v>
      </c>
      <c r="F589" s="17" t="s">
        <v>260</v>
      </c>
      <c r="G589" s="19" t="s">
        <v>562</v>
      </c>
    </row>
    <row r="590" spans="1:7" ht="28.5" customHeight="1" x14ac:dyDescent="0.3">
      <c r="A590" s="6">
        <v>586</v>
      </c>
      <c r="B590" s="16">
        <v>31206085</v>
      </c>
      <c r="C590" s="17" t="s">
        <v>269</v>
      </c>
      <c r="D590" s="18" t="s">
        <v>562</v>
      </c>
      <c r="E590" s="16">
        <v>31206077</v>
      </c>
      <c r="F590" s="17" t="s">
        <v>526</v>
      </c>
      <c r="G590" s="19" t="s">
        <v>562</v>
      </c>
    </row>
    <row r="591" spans="1:7" ht="28.5" customHeight="1" x14ac:dyDescent="0.3">
      <c r="A591" s="6">
        <v>587</v>
      </c>
      <c r="B591" s="16">
        <v>31206115</v>
      </c>
      <c r="C591" s="17" t="s">
        <v>270</v>
      </c>
      <c r="D591" s="18" t="s">
        <v>562</v>
      </c>
      <c r="E591" s="16">
        <v>31206107</v>
      </c>
      <c r="F591" s="17" t="s">
        <v>527</v>
      </c>
      <c r="G591" s="19" t="s">
        <v>562</v>
      </c>
    </row>
    <row r="592" spans="1:7" ht="28.5" customHeight="1" x14ac:dyDescent="0.3">
      <c r="A592" s="6">
        <v>588</v>
      </c>
      <c r="B592" s="16">
        <v>31206123</v>
      </c>
      <c r="C592" s="17" t="s">
        <v>271</v>
      </c>
      <c r="D592" s="18" t="s">
        <v>562</v>
      </c>
      <c r="E592" s="16">
        <v>31206115</v>
      </c>
      <c r="F592" s="17" t="s">
        <v>270</v>
      </c>
      <c r="G592" s="19" t="s">
        <v>562</v>
      </c>
    </row>
    <row r="593" spans="1:7" ht="28.5" customHeight="1" x14ac:dyDescent="0.3">
      <c r="A593" s="6">
        <v>589</v>
      </c>
      <c r="B593" s="16">
        <v>31206220</v>
      </c>
      <c r="C593" s="17" t="s">
        <v>272</v>
      </c>
      <c r="D593" s="18" t="s">
        <v>561</v>
      </c>
      <c r="E593" s="16">
        <v>31206174</v>
      </c>
      <c r="F593" s="17" t="s">
        <v>528</v>
      </c>
      <c r="G593" s="19" t="s">
        <v>561</v>
      </c>
    </row>
    <row r="594" spans="1:7" ht="28.5" customHeight="1" x14ac:dyDescent="0.3">
      <c r="A594" s="6">
        <v>590</v>
      </c>
      <c r="B594" s="16">
        <v>31206220</v>
      </c>
      <c r="C594" s="17" t="s">
        <v>272</v>
      </c>
      <c r="D594" s="18" t="s">
        <v>561</v>
      </c>
      <c r="E594" s="16">
        <v>31206212</v>
      </c>
      <c r="F594" s="17" t="s">
        <v>529</v>
      </c>
      <c r="G594" s="19" t="s">
        <v>563</v>
      </c>
    </row>
    <row r="595" spans="1:7" ht="28.5" customHeight="1" x14ac:dyDescent="0.3">
      <c r="A595" s="6">
        <v>591</v>
      </c>
      <c r="B595" s="16">
        <v>31301126</v>
      </c>
      <c r="C595" s="17" t="s">
        <v>273</v>
      </c>
      <c r="D595" s="18" t="s">
        <v>562</v>
      </c>
      <c r="E595" s="16">
        <v>31301096</v>
      </c>
      <c r="F595" s="17" t="s">
        <v>530</v>
      </c>
      <c r="G595" s="19" t="s">
        <v>562</v>
      </c>
    </row>
    <row r="596" spans="1:7" ht="28.5" customHeight="1" x14ac:dyDescent="0.3">
      <c r="A596" s="6">
        <v>592</v>
      </c>
      <c r="B596" s="16">
        <v>31301126</v>
      </c>
      <c r="C596" s="17" t="s">
        <v>273</v>
      </c>
      <c r="D596" s="18" t="s">
        <v>562</v>
      </c>
      <c r="E596" s="16">
        <v>31301134</v>
      </c>
      <c r="F596" s="17" t="s">
        <v>274</v>
      </c>
      <c r="G596" s="19" t="s">
        <v>562</v>
      </c>
    </row>
    <row r="597" spans="1:7" ht="28.5" customHeight="1" x14ac:dyDescent="0.3">
      <c r="A597" s="6">
        <v>593</v>
      </c>
      <c r="B597" s="16">
        <v>31301134</v>
      </c>
      <c r="C597" s="17" t="s">
        <v>274</v>
      </c>
      <c r="D597" s="18" t="s">
        <v>562</v>
      </c>
      <c r="E597" s="16">
        <v>31301096</v>
      </c>
      <c r="F597" s="17" t="s">
        <v>530</v>
      </c>
      <c r="G597" s="19" t="s">
        <v>562</v>
      </c>
    </row>
    <row r="598" spans="1:7" ht="28.5" customHeight="1" x14ac:dyDescent="0.3">
      <c r="A598" s="6">
        <v>594</v>
      </c>
      <c r="B598" s="16">
        <v>31302025</v>
      </c>
      <c r="C598" s="17" t="s">
        <v>275</v>
      </c>
      <c r="D598" s="18" t="s">
        <v>562</v>
      </c>
      <c r="E598" s="16">
        <v>31302076</v>
      </c>
      <c r="F598" s="17" t="s">
        <v>531</v>
      </c>
      <c r="G598" s="19" t="s">
        <v>562</v>
      </c>
    </row>
    <row r="599" spans="1:7" ht="28.5" customHeight="1" x14ac:dyDescent="0.3">
      <c r="A599" s="6">
        <v>595</v>
      </c>
      <c r="B599" s="16">
        <v>31302033</v>
      </c>
      <c r="C599" s="17" t="s">
        <v>276</v>
      </c>
      <c r="D599" s="18" t="s">
        <v>562</v>
      </c>
      <c r="E599" s="16">
        <v>31302076</v>
      </c>
      <c r="F599" s="17" t="s">
        <v>531</v>
      </c>
      <c r="G599" s="19" t="s">
        <v>562</v>
      </c>
    </row>
    <row r="600" spans="1:7" ht="28.5" customHeight="1" x14ac:dyDescent="0.3">
      <c r="A600" s="6">
        <v>596</v>
      </c>
      <c r="B600" s="16">
        <v>31302050</v>
      </c>
      <c r="C600" s="17" t="s">
        <v>277</v>
      </c>
      <c r="D600" s="18" t="s">
        <v>562</v>
      </c>
      <c r="E600" s="16">
        <v>31004300</v>
      </c>
      <c r="F600" s="17" t="s">
        <v>532</v>
      </c>
      <c r="G600" s="19" t="s">
        <v>562</v>
      </c>
    </row>
    <row r="601" spans="1:7" ht="28.5" customHeight="1" x14ac:dyDescent="0.3">
      <c r="A601" s="6">
        <v>597</v>
      </c>
      <c r="B601" s="16">
        <v>31302068</v>
      </c>
      <c r="C601" s="17" t="s">
        <v>278</v>
      </c>
      <c r="D601" s="18" t="s">
        <v>562</v>
      </c>
      <c r="E601" s="16">
        <v>31302041</v>
      </c>
      <c r="F601" s="17" t="s">
        <v>516</v>
      </c>
      <c r="G601" s="19" t="s">
        <v>562</v>
      </c>
    </row>
    <row r="602" spans="1:7" ht="28.5" customHeight="1" x14ac:dyDescent="0.3">
      <c r="A602" s="6">
        <v>598</v>
      </c>
      <c r="B602" s="16">
        <v>31302068</v>
      </c>
      <c r="C602" s="17" t="s">
        <v>278</v>
      </c>
      <c r="D602" s="18" t="s">
        <v>562</v>
      </c>
      <c r="E602" s="16">
        <v>31302050</v>
      </c>
      <c r="F602" s="17" t="s">
        <v>277</v>
      </c>
      <c r="G602" s="19" t="s">
        <v>562</v>
      </c>
    </row>
    <row r="603" spans="1:7" ht="28.5" customHeight="1" x14ac:dyDescent="0.3">
      <c r="A603" s="6">
        <v>599</v>
      </c>
      <c r="B603" s="16">
        <v>31303056</v>
      </c>
      <c r="C603" s="17" t="s">
        <v>279</v>
      </c>
      <c r="D603" s="18" t="s">
        <v>563</v>
      </c>
      <c r="E603" s="16">
        <v>31303030</v>
      </c>
      <c r="F603" s="17" t="s">
        <v>533</v>
      </c>
      <c r="G603" s="19" t="s">
        <v>562</v>
      </c>
    </row>
    <row r="604" spans="1:7" ht="28.5" customHeight="1" x14ac:dyDescent="0.3">
      <c r="A604" s="6">
        <v>600</v>
      </c>
      <c r="B604" s="16">
        <v>31303056</v>
      </c>
      <c r="C604" s="17" t="s">
        <v>279</v>
      </c>
      <c r="D604" s="18" t="s">
        <v>563</v>
      </c>
      <c r="E604" s="16">
        <v>31303064</v>
      </c>
      <c r="F604" s="17" t="s">
        <v>534</v>
      </c>
      <c r="G604" s="19" t="s">
        <v>562</v>
      </c>
    </row>
    <row r="605" spans="1:7" ht="28.5" customHeight="1" x14ac:dyDescent="0.3">
      <c r="A605" s="6">
        <v>601</v>
      </c>
      <c r="B605" s="16">
        <v>31303080</v>
      </c>
      <c r="C605" s="17" t="s">
        <v>280</v>
      </c>
      <c r="D605" s="18" t="s">
        <v>562</v>
      </c>
      <c r="E605" s="16">
        <v>31302025</v>
      </c>
      <c r="F605" s="17" t="s">
        <v>275</v>
      </c>
      <c r="G605" s="19" t="s">
        <v>562</v>
      </c>
    </row>
    <row r="606" spans="1:7" ht="28.5" customHeight="1" x14ac:dyDescent="0.3">
      <c r="A606" s="6">
        <v>602</v>
      </c>
      <c r="B606" s="16">
        <v>31303080</v>
      </c>
      <c r="C606" s="17" t="s">
        <v>280</v>
      </c>
      <c r="D606" s="18" t="s">
        <v>562</v>
      </c>
      <c r="E606" s="16">
        <v>31302076</v>
      </c>
      <c r="F606" s="17" t="s">
        <v>531</v>
      </c>
      <c r="G606" s="19" t="s">
        <v>562</v>
      </c>
    </row>
    <row r="607" spans="1:7" ht="28.5" customHeight="1" x14ac:dyDescent="0.3">
      <c r="A607" s="6">
        <v>603</v>
      </c>
      <c r="B607" s="16">
        <v>31303080</v>
      </c>
      <c r="C607" s="17" t="s">
        <v>280</v>
      </c>
      <c r="D607" s="18" t="s">
        <v>562</v>
      </c>
      <c r="E607" s="16">
        <v>31304044</v>
      </c>
      <c r="F607" s="17" t="s">
        <v>535</v>
      </c>
      <c r="G607" s="19" t="s">
        <v>562</v>
      </c>
    </row>
    <row r="608" spans="1:7" ht="28.5" customHeight="1" x14ac:dyDescent="0.3">
      <c r="A608" s="6">
        <v>604</v>
      </c>
      <c r="B608" s="16">
        <v>31303080</v>
      </c>
      <c r="C608" s="17" t="s">
        <v>280</v>
      </c>
      <c r="D608" s="18" t="s">
        <v>562</v>
      </c>
      <c r="E608" s="16">
        <v>31305016</v>
      </c>
      <c r="F608" s="17" t="s">
        <v>536</v>
      </c>
      <c r="G608" s="19" t="s">
        <v>562</v>
      </c>
    </row>
    <row r="609" spans="1:7" ht="28.5" customHeight="1" x14ac:dyDescent="0.3">
      <c r="A609" s="6">
        <v>605</v>
      </c>
      <c r="B609" s="16">
        <v>31303102</v>
      </c>
      <c r="C609" s="17" t="s">
        <v>281</v>
      </c>
      <c r="D609" s="18" t="s">
        <v>562</v>
      </c>
      <c r="E609" s="16">
        <v>31302025</v>
      </c>
      <c r="F609" s="17" t="s">
        <v>275</v>
      </c>
      <c r="G609" s="19" t="s">
        <v>562</v>
      </c>
    </row>
    <row r="610" spans="1:7" ht="28.5" customHeight="1" x14ac:dyDescent="0.3">
      <c r="A610" s="6">
        <v>606</v>
      </c>
      <c r="B610" s="16">
        <v>31303102</v>
      </c>
      <c r="C610" s="17" t="s">
        <v>281</v>
      </c>
      <c r="D610" s="18" t="s">
        <v>562</v>
      </c>
      <c r="E610" s="16">
        <v>31302076</v>
      </c>
      <c r="F610" s="17" t="s">
        <v>531</v>
      </c>
      <c r="G610" s="19" t="s">
        <v>562</v>
      </c>
    </row>
    <row r="611" spans="1:7" ht="28.5" customHeight="1" x14ac:dyDescent="0.3">
      <c r="A611" s="6">
        <v>607</v>
      </c>
      <c r="B611" s="16">
        <v>31303102</v>
      </c>
      <c r="C611" s="17" t="s">
        <v>281</v>
      </c>
      <c r="D611" s="18" t="s">
        <v>562</v>
      </c>
      <c r="E611" s="16">
        <v>31303080</v>
      </c>
      <c r="F611" s="17" t="s">
        <v>280</v>
      </c>
      <c r="G611" s="19" t="s">
        <v>562</v>
      </c>
    </row>
    <row r="612" spans="1:7" ht="28.5" customHeight="1" x14ac:dyDescent="0.3">
      <c r="A612" s="6">
        <v>608</v>
      </c>
      <c r="B612" s="16">
        <v>31303110</v>
      </c>
      <c r="C612" s="17" t="s">
        <v>282</v>
      </c>
      <c r="D612" s="18" t="s">
        <v>562</v>
      </c>
      <c r="E612" s="16">
        <v>31302025</v>
      </c>
      <c r="F612" s="17" t="s">
        <v>275</v>
      </c>
      <c r="G612" s="19" t="s">
        <v>562</v>
      </c>
    </row>
    <row r="613" spans="1:7" ht="28.5" customHeight="1" x14ac:dyDescent="0.3">
      <c r="A613" s="6">
        <v>609</v>
      </c>
      <c r="B613" s="16">
        <v>31303110</v>
      </c>
      <c r="C613" s="17" t="s">
        <v>282</v>
      </c>
      <c r="D613" s="18" t="s">
        <v>562</v>
      </c>
      <c r="E613" s="16">
        <v>31302076</v>
      </c>
      <c r="F613" s="17" t="s">
        <v>531</v>
      </c>
      <c r="G613" s="19" t="s">
        <v>562</v>
      </c>
    </row>
    <row r="614" spans="1:7" ht="28.5" customHeight="1" x14ac:dyDescent="0.3">
      <c r="A614" s="6">
        <v>610</v>
      </c>
      <c r="B614" s="16">
        <v>31303110</v>
      </c>
      <c r="C614" s="17" t="s">
        <v>282</v>
      </c>
      <c r="D614" s="18" t="s">
        <v>562</v>
      </c>
      <c r="E614" s="16">
        <v>31303080</v>
      </c>
      <c r="F614" s="17" t="s">
        <v>280</v>
      </c>
      <c r="G614" s="19" t="s">
        <v>562</v>
      </c>
    </row>
    <row r="615" spans="1:7" ht="28.5" customHeight="1" x14ac:dyDescent="0.3">
      <c r="A615" s="6">
        <v>611</v>
      </c>
      <c r="B615" s="16">
        <v>31303110</v>
      </c>
      <c r="C615" s="17" t="s">
        <v>282</v>
      </c>
      <c r="D615" s="18" t="s">
        <v>562</v>
      </c>
      <c r="E615" s="16">
        <v>31303102</v>
      </c>
      <c r="F615" s="17" t="s">
        <v>281</v>
      </c>
      <c r="G615" s="19" t="s">
        <v>562</v>
      </c>
    </row>
    <row r="616" spans="1:7" ht="28.5" customHeight="1" x14ac:dyDescent="0.3">
      <c r="A616" s="6">
        <v>612</v>
      </c>
      <c r="B616" s="16">
        <v>31303110</v>
      </c>
      <c r="C616" s="17" t="s">
        <v>282</v>
      </c>
      <c r="D616" s="18" t="s">
        <v>562</v>
      </c>
      <c r="E616" s="16">
        <v>31303129</v>
      </c>
      <c r="F616" s="17" t="s">
        <v>283</v>
      </c>
      <c r="G616" s="19" t="s">
        <v>562</v>
      </c>
    </row>
    <row r="617" spans="1:7" ht="28.5" customHeight="1" x14ac:dyDescent="0.3">
      <c r="A617" s="6">
        <v>613</v>
      </c>
      <c r="B617" s="16">
        <v>31303110</v>
      </c>
      <c r="C617" s="17" t="s">
        <v>282</v>
      </c>
      <c r="D617" s="18" t="s">
        <v>562</v>
      </c>
      <c r="E617" s="16">
        <v>31303200</v>
      </c>
      <c r="F617" s="17" t="s">
        <v>286</v>
      </c>
      <c r="G617" s="19" t="s">
        <v>562</v>
      </c>
    </row>
    <row r="618" spans="1:7" ht="28.5" customHeight="1" x14ac:dyDescent="0.3">
      <c r="A618" s="6">
        <v>614</v>
      </c>
      <c r="B618" s="16">
        <v>31303110</v>
      </c>
      <c r="C618" s="17" t="s">
        <v>282</v>
      </c>
      <c r="D618" s="18" t="s">
        <v>562</v>
      </c>
      <c r="E618" s="16">
        <v>31305016</v>
      </c>
      <c r="F618" s="17" t="s">
        <v>536</v>
      </c>
      <c r="G618" s="19" t="s">
        <v>562</v>
      </c>
    </row>
    <row r="619" spans="1:7" ht="28.5" customHeight="1" x14ac:dyDescent="0.3">
      <c r="A619" s="6">
        <v>615</v>
      </c>
      <c r="B619" s="16">
        <v>31303129</v>
      </c>
      <c r="C619" s="17" t="s">
        <v>283</v>
      </c>
      <c r="D619" s="18" t="s">
        <v>562</v>
      </c>
      <c r="E619" s="16">
        <v>31302025</v>
      </c>
      <c r="F619" s="17" t="s">
        <v>275</v>
      </c>
      <c r="G619" s="19" t="s">
        <v>562</v>
      </c>
    </row>
    <row r="620" spans="1:7" ht="28.5" customHeight="1" x14ac:dyDescent="0.3">
      <c r="A620" s="6">
        <v>616</v>
      </c>
      <c r="B620" s="16">
        <v>31303129</v>
      </c>
      <c r="C620" s="17" t="s">
        <v>283</v>
      </c>
      <c r="D620" s="18" t="s">
        <v>562</v>
      </c>
      <c r="E620" s="16">
        <v>31302076</v>
      </c>
      <c r="F620" s="17" t="s">
        <v>531</v>
      </c>
      <c r="G620" s="19" t="s">
        <v>562</v>
      </c>
    </row>
    <row r="621" spans="1:7" ht="28.5" customHeight="1" x14ac:dyDescent="0.3">
      <c r="A621" s="6">
        <v>617</v>
      </c>
      <c r="B621" s="16">
        <v>31303129</v>
      </c>
      <c r="C621" s="17" t="s">
        <v>283</v>
      </c>
      <c r="D621" s="18" t="s">
        <v>562</v>
      </c>
      <c r="E621" s="16">
        <v>31303080</v>
      </c>
      <c r="F621" s="17" t="s">
        <v>280</v>
      </c>
      <c r="G621" s="19" t="s">
        <v>562</v>
      </c>
    </row>
    <row r="622" spans="1:7" ht="28.5" customHeight="1" x14ac:dyDescent="0.3">
      <c r="A622" s="6">
        <v>618</v>
      </c>
      <c r="B622" s="16">
        <v>31303129</v>
      </c>
      <c r="C622" s="17" t="s">
        <v>283</v>
      </c>
      <c r="D622" s="18" t="s">
        <v>562</v>
      </c>
      <c r="E622" s="16">
        <v>31303102</v>
      </c>
      <c r="F622" s="17" t="s">
        <v>281</v>
      </c>
      <c r="G622" s="19" t="s">
        <v>562</v>
      </c>
    </row>
    <row r="623" spans="1:7" ht="28.5" customHeight="1" x14ac:dyDescent="0.3">
      <c r="A623" s="6">
        <v>619</v>
      </c>
      <c r="B623" s="16">
        <v>31303129</v>
      </c>
      <c r="C623" s="17" t="s">
        <v>283</v>
      </c>
      <c r="D623" s="18" t="s">
        <v>562</v>
      </c>
      <c r="E623" s="16">
        <v>31305016</v>
      </c>
      <c r="F623" s="17" t="s">
        <v>536</v>
      </c>
      <c r="G623" s="19" t="s">
        <v>562</v>
      </c>
    </row>
    <row r="624" spans="1:7" ht="28.5" customHeight="1" x14ac:dyDescent="0.3">
      <c r="A624" s="6">
        <v>620</v>
      </c>
      <c r="B624" s="16">
        <v>31303129</v>
      </c>
      <c r="C624" s="17" t="s">
        <v>283</v>
      </c>
      <c r="D624" s="18" t="s">
        <v>562</v>
      </c>
      <c r="E624" s="16">
        <v>31304044</v>
      </c>
      <c r="F624" s="17" t="s">
        <v>535</v>
      </c>
      <c r="G624" s="19" t="s">
        <v>562</v>
      </c>
    </row>
    <row r="625" spans="1:7" ht="28.5" customHeight="1" x14ac:dyDescent="0.3">
      <c r="A625" s="6">
        <v>621</v>
      </c>
      <c r="B625" s="16">
        <v>31303170</v>
      </c>
      <c r="C625" s="17" t="s">
        <v>284</v>
      </c>
      <c r="D625" s="18" t="s">
        <v>562</v>
      </c>
      <c r="E625" s="16">
        <v>31303064</v>
      </c>
      <c r="F625" s="17" t="s">
        <v>534</v>
      </c>
      <c r="G625" s="19" t="s">
        <v>562</v>
      </c>
    </row>
    <row r="626" spans="1:7" ht="28.5" customHeight="1" x14ac:dyDescent="0.3">
      <c r="A626" s="6">
        <v>622</v>
      </c>
      <c r="B626" s="16">
        <v>31303188</v>
      </c>
      <c r="C626" s="17" t="s">
        <v>285</v>
      </c>
      <c r="D626" s="18" t="s">
        <v>562</v>
      </c>
      <c r="E626" s="16">
        <v>31303064</v>
      </c>
      <c r="F626" s="17" t="s">
        <v>534</v>
      </c>
      <c r="G626" s="19" t="s">
        <v>562</v>
      </c>
    </row>
    <row r="627" spans="1:7" ht="28.5" customHeight="1" x14ac:dyDescent="0.3">
      <c r="A627" s="6">
        <v>623</v>
      </c>
      <c r="B627" s="16">
        <v>31303188</v>
      </c>
      <c r="C627" s="17" t="s">
        <v>285</v>
      </c>
      <c r="D627" s="18" t="s">
        <v>562</v>
      </c>
      <c r="E627" s="16">
        <v>31303170</v>
      </c>
      <c r="F627" s="17" t="s">
        <v>284</v>
      </c>
      <c r="G627" s="19" t="s">
        <v>562</v>
      </c>
    </row>
    <row r="628" spans="1:7" ht="28.5" customHeight="1" x14ac:dyDescent="0.3">
      <c r="A628" s="6">
        <v>624</v>
      </c>
      <c r="B628" s="16">
        <v>31303188</v>
      </c>
      <c r="C628" s="17" t="s">
        <v>285</v>
      </c>
      <c r="D628" s="18" t="s">
        <v>562</v>
      </c>
      <c r="E628" s="16">
        <v>40201155</v>
      </c>
      <c r="F628" s="17" t="s">
        <v>609</v>
      </c>
      <c r="G628" s="19" t="s">
        <v>563</v>
      </c>
    </row>
    <row r="629" spans="1:7" ht="28.5" customHeight="1" x14ac:dyDescent="0.3">
      <c r="A629" s="6">
        <v>625</v>
      </c>
      <c r="B629" s="16">
        <v>31303200</v>
      </c>
      <c r="C629" s="17" t="s">
        <v>286</v>
      </c>
      <c r="D629" s="18" t="s">
        <v>562</v>
      </c>
      <c r="E629" s="16">
        <v>31302025</v>
      </c>
      <c r="F629" s="17" t="s">
        <v>275</v>
      </c>
      <c r="G629" s="19" t="s">
        <v>562</v>
      </c>
    </row>
    <row r="630" spans="1:7" ht="28.5" customHeight="1" x14ac:dyDescent="0.3">
      <c r="A630" s="6">
        <v>626</v>
      </c>
      <c r="B630" s="16">
        <v>31303200</v>
      </c>
      <c r="C630" s="17" t="s">
        <v>286</v>
      </c>
      <c r="D630" s="18" t="s">
        <v>562</v>
      </c>
      <c r="E630" s="16">
        <v>31302076</v>
      </c>
      <c r="F630" s="17" t="s">
        <v>531</v>
      </c>
      <c r="G630" s="19" t="s">
        <v>562</v>
      </c>
    </row>
    <row r="631" spans="1:7" ht="28.5" customHeight="1" x14ac:dyDescent="0.3">
      <c r="A631" s="6">
        <v>627</v>
      </c>
      <c r="B631" s="16">
        <v>31303200</v>
      </c>
      <c r="C631" s="17" t="s">
        <v>286</v>
      </c>
      <c r="D631" s="18" t="s">
        <v>562</v>
      </c>
      <c r="E631" s="16">
        <v>31303080</v>
      </c>
      <c r="F631" s="17" t="s">
        <v>280</v>
      </c>
      <c r="G631" s="19" t="s">
        <v>562</v>
      </c>
    </row>
    <row r="632" spans="1:7" ht="28.5" customHeight="1" x14ac:dyDescent="0.3">
      <c r="A632" s="6">
        <v>628</v>
      </c>
      <c r="B632" s="16">
        <v>31303200</v>
      </c>
      <c r="C632" s="17" t="s">
        <v>286</v>
      </c>
      <c r="D632" s="18" t="s">
        <v>562</v>
      </c>
      <c r="E632" s="16">
        <v>31303102</v>
      </c>
      <c r="F632" s="17" t="s">
        <v>281</v>
      </c>
      <c r="G632" s="19" t="s">
        <v>562</v>
      </c>
    </row>
    <row r="633" spans="1:7" ht="28.5" customHeight="1" x14ac:dyDescent="0.3">
      <c r="A633" s="6">
        <v>629</v>
      </c>
      <c r="B633" s="16">
        <v>31303200</v>
      </c>
      <c r="C633" s="17" t="s">
        <v>286</v>
      </c>
      <c r="D633" s="18" t="s">
        <v>562</v>
      </c>
      <c r="E633" s="16">
        <v>31303129</v>
      </c>
      <c r="F633" s="17" t="s">
        <v>283</v>
      </c>
      <c r="G633" s="19" t="s">
        <v>562</v>
      </c>
    </row>
    <row r="634" spans="1:7" ht="28.5" customHeight="1" x14ac:dyDescent="0.3">
      <c r="A634" s="6">
        <v>630</v>
      </c>
      <c r="B634" s="16">
        <v>31303200</v>
      </c>
      <c r="C634" s="17" t="s">
        <v>286</v>
      </c>
      <c r="D634" s="18" t="s">
        <v>562</v>
      </c>
      <c r="E634" s="16">
        <v>31303285</v>
      </c>
      <c r="F634" s="17" t="s">
        <v>291</v>
      </c>
      <c r="G634" s="19" t="s">
        <v>562</v>
      </c>
    </row>
    <row r="635" spans="1:7" ht="28.5" customHeight="1" x14ac:dyDescent="0.3">
      <c r="A635" s="6">
        <v>631</v>
      </c>
      <c r="B635" s="16">
        <v>31303200</v>
      </c>
      <c r="C635" s="17" t="s">
        <v>286</v>
      </c>
      <c r="D635" s="18" t="s">
        <v>562</v>
      </c>
      <c r="E635" s="16">
        <v>31304044</v>
      </c>
      <c r="F635" s="17" t="s">
        <v>535</v>
      </c>
      <c r="G635" s="19" t="s">
        <v>562</v>
      </c>
    </row>
    <row r="636" spans="1:7" ht="28.5" customHeight="1" x14ac:dyDescent="0.3">
      <c r="A636" s="6">
        <v>632</v>
      </c>
      <c r="B636" s="16">
        <v>31303200</v>
      </c>
      <c r="C636" s="17" t="s">
        <v>286</v>
      </c>
      <c r="D636" s="18" t="s">
        <v>562</v>
      </c>
      <c r="E636" s="16">
        <v>31305016</v>
      </c>
      <c r="F636" s="17" t="s">
        <v>536</v>
      </c>
      <c r="G636" s="19" t="s">
        <v>562</v>
      </c>
    </row>
    <row r="637" spans="1:7" ht="28.5" customHeight="1" x14ac:dyDescent="0.3">
      <c r="A637" s="6">
        <v>633</v>
      </c>
      <c r="B637" s="16">
        <v>31303218</v>
      </c>
      <c r="C637" s="17" t="s">
        <v>287</v>
      </c>
      <c r="D637" s="18" t="s">
        <v>562</v>
      </c>
      <c r="E637" s="16">
        <v>31302025</v>
      </c>
      <c r="F637" s="17" t="s">
        <v>275</v>
      </c>
      <c r="G637" s="19" t="s">
        <v>562</v>
      </c>
    </row>
    <row r="638" spans="1:7" ht="28.5" customHeight="1" x14ac:dyDescent="0.3">
      <c r="A638" s="6">
        <v>634</v>
      </c>
      <c r="B638" s="16">
        <v>31303218</v>
      </c>
      <c r="C638" s="17" t="s">
        <v>287</v>
      </c>
      <c r="D638" s="18" t="s">
        <v>562</v>
      </c>
      <c r="E638" s="16">
        <v>31302076</v>
      </c>
      <c r="F638" s="17" t="s">
        <v>531</v>
      </c>
      <c r="G638" s="19" t="s">
        <v>562</v>
      </c>
    </row>
    <row r="639" spans="1:7" ht="28.5" customHeight="1" x14ac:dyDescent="0.3">
      <c r="A639" s="6">
        <v>635</v>
      </c>
      <c r="B639" s="16">
        <v>31303218</v>
      </c>
      <c r="C639" s="17" t="s">
        <v>287</v>
      </c>
      <c r="D639" s="18" t="s">
        <v>562</v>
      </c>
      <c r="E639" s="16">
        <v>31303080</v>
      </c>
      <c r="F639" s="17" t="s">
        <v>280</v>
      </c>
      <c r="G639" s="19" t="s">
        <v>562</v>
      </c>
    </row>
    <row r="640" spans="1:7" ht="28.5" customHeight="1" x14ac:dyDescent="0.3">
      <c r="A640" s="6">
        <v>636</v>
      </c>
      <c r="B640" s="16">
        <v>31303218</v>
      </c>
      <c r="C640" s="17" t="s">
        <v>287</v>
      </c>
      <c r="D640" s="18" t="s">
        <v>562</v>
      </c>
      <c r="E640" s="16">
        <v>31303102</v>
      </c>
      <c r="F640" s="17" t="s">
        <v>281</v>
      </c>
      <c r="G640" s="19" t="s">
        <v>562</v>
      </c>
    </row>
    <row r="641" spans="1:7" ht="28.5" customHeight="1" x14ac:dyDescent="0.3">
      <c r="A641" s="6">
        <v>637</v>
      </c>
      <c r="B641" s="16">
        <v>31303218</v>
      </c>
      <c r="C641" s="17" t="s">
        <v>287</v>
      </c>
      <c r="D641" s="18" t="s">
        <v>562</v>
      </c>
      <c r="E641" s="16">
        <v>31303110</v>
      </c>
      <c r="F641" s="17" t="s">
        <v>282</v>
      </c>
      <c r="G641" s="19" t="s">
        <v>562</v>
      </c>
    </row>
    <row r="642" spans="1:7" ht="28.5" customHeight="1" x14ac:dyDescent="0.3">
      <c r="A642" s="6">
        <v>638</v>
      </c>
      <c r="B642" s="16">
        <v>31303218</v>
      </c>
      <c r="C642" s="17" t="s">
        <v>287</v>
      </c>
      <c r="D642" s="18" t="s">
        <v>562</v>
      </c>
      <c r="E642" s="16">
        <v>31303129</v>
      </c>
      <c r="F642" s="17" t="s">
        <v>283</v>
      </c>
      <c r="G642" s="19" t="s">
        <v>562</v>
      </c>
    </row>
    <row r="643" spans="1:7" ht="28.5" customHeight="1" x14ac:dyDescent="0.3">
      <c r="A643" s="6">
        <v>639</v>
      </c>
      <c r="B643" s="16">
        <v>31303218</v>
      </c>
      <c r="C643" s="17" t="s">
        <v>287</v>
      </c>
      <c r="D643" s="18" t="s">
        <v>562</v>
      </c>
      <c r="E643" s="16">
        <v>31303200</v>
      </c>
      <c r="F643" s="17" t="s">
        <v>286</v>
      </c>
      <c r="G643" s="19" t="s">
        <v>562</v>
      </c>
    </row>
    <row r="644" spans="1:7" ht="28.5" customHeight="1" x14ac:dyDescent="0.3">
      <c r="A644" s="6">
        <v>640</v>
      </c>
      <c r="B644" s="16">
        <v>31303218</v>
      </c>
      <c r="C644" s="17" t="s">
        <v>287</v>
      </c>
      <c r="D644" s="18" t="s">
        <v>562</v>
      </c>
      <c r="E644" s="16">
        <v>31303285</v>
      </c>
      <c r="F644" s="17" t="s">
        <v>291</v>
      </c>
      <c r="G644" s="19" t="s">
        <v>562</v>
      </c>
    </row>
    <row r="645" spans="1:7" ht="28.5" customHeight="1" x14ac:dyDescent="0.3">
      <c r="A645" s="6">
        <v>641</v>
      </c>
      <c r="B645" s="16">
        <v>31303226</v>
      </c>
      <c r="C645" s="17" t="s">
        <v>288</v>
      </c>
      <c r="D645" s="18" t="s">
        <v>562</v>
      </c>
      <c r="E645" s="16">
        <v>31302025</v>
      </c>
      <c r="F645" s="17" t="s">
        <v>275</v>
      </c>
      <c r="G645" s="19" t="s">
        <v>562</v>
      </c>
    </row>
    <row r="646" spans="1:7" ht="28.5" customHeight="1" x14ac:dyDescent="0.3">
      <c r="A646" s="6">
        <v>642</v>
      </c>
      <c r="B646" s="16">
        <v>31303226</v>
      </c>
      <c r="C646" s="17" t="s">
        <v>288</v>
      </c>
      <c r="D646" s="18" t="s">
        <v>562</v>
      </c>
      <c r="E646" s="16">
        <v>31302076</v>
      </c>
      <c r="F646" s="17" t="s">
        <v>531</v>
      </c>
      <c r="G646" s="19" t="s">
        <v>562</v>
      </c>
    </row>
    <row r="647" spans="1:7" ht="28.5" customHeight="1" x14ac:dyDescent="0.3">
      <c r="A647" s="6">
        <v>643</v>
      </c>
      <c r="B647" s="16">
        <v>31303226</v>
      </c>
      <c r="C647" s="17" t="s">
        <v>288</v>
      </c>
      <c r="D647" s="18" t="s">
        <v>562</v>
      </c>
      <c r="E647" s="16">
        <v>31303080</v>
      </c>
      <c r="F647" s="17" t="s">
        <v>280</v>
      </c>
      <c r="G647" s="19" t="s">
        <v>562</v>
      </c>
    </row>
    <row r="648" spans="1:7" ht="28.5" customHeight="1" x14ac:dyDescent="0.3">
      <c r="A648" s="6">
        <v>644</v>
      </c>
      <c r="B648" s="16">
        <v>31303226</v>
      </c>
      <c r="C648" s="17" t="s">
        <v>288</v>
      </c>
      <c r="D648" s="18" t="s">
        <v>562</v>
      </c>
      <c r="E648" s="16">
        <v>31303102</v>
      </c>
      <c r="F648" s="17" t="s">
        <v>281</v>
      </c>
      <c r="G648" s="19" t="s">
        <v>562</v>
      </c>
    </row>
    <row r="649" spans="1:7" ht="28.5" customHeight="1" x14ac:dyDescent="0.3">
      <c r="A649" s="6">
        <v>645</v>
      </c>
      <c r="B649" s="16">
        <v>31303226</v>
      </c>
      <c r="C649" s="17" t="s">
        <v>288</v>
      </c>
      <c r="D649" s="18" t="s">
        <v>562</v>
      </c>
      <c r="E649" s="16">
        <v>31303110</v>
      </c>
      <c r="F649" s="17" t="s">
        <v>282</v>
      </c>
      <c r="G649" s="19" t="s">
        <v>562</v>
      </c>
    </row>
    <row r="650" spans="1:7" ht="28.5" customHeight="1" x14ac:dyDescent="0.3">
      <c r="A650" s="6">
        <v>646</v>
      </c>
      <c r="B650" s="16">
        <v>31303226</v>
      </c>
      <c r="C650" s="17" t="s">
        <v>288</v>
      </c>
      <c r="D650" s="18" t="s">
        <v>562</v>
      </c>
      <c r="E650" s="16">
        <v>31303129</v>
      </c>
      <c r="F650" s="17" t="s">
        <v>283</v>
      </c>
      <c r="G650" s="19" t="s">
        <v>562</v>
      </c>
    </row>
    <row r="651" spans="1:7" ht="28.5" customHeight="1" x14ac:dyDescent="0.3">
      <c r="A651" s="6">
        <v>647</v>
      </c>
      <c r="B651" s="16">
        <v>31303226</v>
      </c>
      <c r="C651" s="17" t="s">
        <v>288</v>
      </c>
      <c r="D651" s="18" t="s">
        <v>562</v>
      </c>
      <c r="E651" s="16">
        <v>31303200</v>
      </c>
      <c r="F651" s="17" t="s">
        <v>286</v>
      </c>
      <c r="G651" s="19" t="s">
        <v>562</v>
      </c>
    </row>
    <row r="652" spans="1:7" ht="28.5" customHeight="1" x14ac:dyDescent="0.3">
      <c r="A652" s="6">
        <v>648</v>
      </c>
      <c r="B652" s="16">
        <v>31303226</v>
      </c>
      <c r="C652" s="17" t="s">
        <v>288</v>
      </c>
      <c r="D652" s="18" t="s">
        <v>562</v>
      </c>
      <c r="E652" s="16">
        <v>31303218</v>
      </c>
      <c r="F652" s="17" t="s">
        <v>287</v>
      </c>
      <c r="G652" s="19" t="s">
        <v>562</v>
      </c>
    </row>
    <row r="653" spans="1:7" ht="28.5" customHeight="1" x14ac:dyDescent="0.3">
      <c r="A653" s="6">
        <v>649</v>
      </c>
      <c r="B653" s="16">
        <v>31303226</v>
      </c>
      <c r="C653" s="17" t="s">
        <v>288</v>
      </c>
      <c r="D653" s="18" t="s">
        <v>562</v>
      </c>
      <c r="E653" s="16">
        <v>31303234</v>
      </c>
      <c r="F653" s="17" t="s">
        <v>289</v>
      </c>
      <c r="G653" s="19" t="s">
        <v>562</v>
      </c>
    </row>
    <row r="654" spans="1:7" ht="28.5" customHeight="1" x14ac:dyDescent="0.3">
      <c r="A654" s="6">
        <v>650</v>
      </c>
      <c r="B654" s="16">
        <v>31303226</v>
      </c>
      <c r="C654" s="17" t="s">
        <v>288</v>
      </c>
      <c r="D654" s="18" t="s">
        <v>562</v>
      </c>
      <c r="E654" s="16">
        <v>31303285</v>
      </c>
      <c r="F654" s="17" t="s">
        <v>291</v>
      </c>
      <c r="G654" s="19" t="s">
        <v>562</v>
      </c>
    </row>
    <row r="655" spans="1:7" ht="28.5" customHeight="1" x14ac:dyDescent="0.3">
      <c r="A655" s="6">
        <v>651</v>
      </c>
      <c r="B655" s="16">
        <v>31303226</v>
      </c>
      <c r="C655" s="17" t="s">
        <v>288</v>
      </c>
      <c r="D655" s="18" t="s">
        <v>562</v>
      </c>
      <c r="E655" s="16">
        <v>31304087</v>
      </c>
      <c r="F655" s="17" t="s">
        <v>537</v>
      </c>
      <c r="G655" s="19" t="s">
        <v>562</v>
      </c>
    </row>
    <row r="656" spans="1:7" ht="28.5" customHeight="1" x14ac:dyDescent="0.3">
      <c r="A656" s="6">
        <v>652</v>
      </c>
      <c r="B656" s="16">
        <v>31303226</v>
      </c>
      <c r="C656" s="17" t="s">
        <v>288</v>
      </c>
      <c r="D656" s="18" t="s">
        <v>562</v>
      </c>
      <c r="E656" s="16">
        <v>31305032</v>
      </c>
      <c r="F656" s="17" t="s">
        <v>538</v>
      </c>
      <c r="G656" s="19" t="s">
        <v>562</v>
      </c>
    </row>
    <row r="657" spans="1:7" ht="28.5" customHeight="1" x14ac:dyDescent="0.3">
      <c r="A657" s="6">
        <v>653</v>
      </c>
      <c r="B657" s="16">
        <v>31303234</v>
      </c>
      <c r="C657" s="17" t="s">
        <v>289</v>
      </c>
      <c r="D657" s="18" t="s">
        <v>562</v>
      </c>
      <c r="E657" s="16">
        <v>31302025</v>
      </c>
      <c r="F657" s="17" t="s">
        <v>275</v>
      </c>
      <c r="G657" s="19" t="s">
        <v>562</v>
      </c>
    </row>
    <row r="658" spans="1:7" ht="28.5" customHeight="1" x14ac:dyDescent="0.3">
      <c r="A658" s="6">
        <v>654</v>
      </c>
      <c r="B658" s="16">
        <v>31303234</v>
      </c>
      <c r="C658" s="17" t="s">
        <v>289</v>
      </c>
      <c r="D658" s="18" t="s">
        <v>562</v>
      </c>
      <c r="E658" s="16">
        <v>31302076</v>
      </c>
      <c r="F658" s="17" t="s">
        <v>531</v>
      </c>
      <c r="G658" s="19" t="s">
        <v>562</v>
      </c>
    </row>
    <row r="659" spans="1:7" ht="28.5" customHeight="1" x14ac:dyDescent="0.3">
      <c r="A659" s="6">
        <v>655</v>
      </c>
      <c r="B659" s="16">
        <v>31303234</v>
      </c>
      <c r="C659" s="17" t="s">
        <v>289</v>
      </c>
      <c r="D659" s="18" t="s">
        <v>562</v>
      </c>
      <c r="E659" s="16">
        <v>31303080</v>
      </c>
      <c r="F659" s="17" t="s">
        <v>280</v>
      </c>
      <c r="G659" s="19" t="s">
        <v>562</v>
      </c>
    </row>
    <row r="660" spans="1:7" ht="28.5" customHeight="1" x14ac:dyDescent="0.3">
      <c r="A660" s="6">
        <v>656</v>
      </c>
      <c r="B660" s="16">
        <v>31303234</v>
      </c>
      <c r="C660" s="17" t="s">
        <v>289</v>
      </c>
      <c r="D660" s="18" t="s">
        <v>562</v>
      </c>
      <c r="E660" s="16">
        <v>31303102</v>
      </c>
      <c r="F660" s="17" t="s">
        <v>281</v>
      </c>
      <c r="G660" s="19" t="s">
        <v>562</v>
      </c>
    </row>
    <row r="661" spans="1:7" ht="28.5" customHeight="1" x14ac:dyDescent="0.3">
      <c r="A661" s="6">
        <v>657</v>
      </c>
      <c r="B661" s="16">
        <v>31303234</v>
      </c>
      <c r="C661" s="17" t="s">
        <v>289</v>
      </c>
      <c r="D661" s="18" t="s">
        <v>562</v>
      </c>
      <c r="E661" s="16">
        <v>31303110</v>
      </c>
      <c r="F661" s="17" t="s">
        <v>282</v>
      </c>
      <c r="G661" s="19" t="s">
        <v>562</v>
      </c>
    </row>
    <row r="662" spans="1:7" ht="28.5" customHeight="1" x14ac:dyDescent="0.3">
      <c r="A662" s="6">
        <v>658</v>
      </c>
      <c r="B662" s="16">
        <v>31303234</v>
      </c>
      <c r="C662" s="17" t="s">
        <v>289</v>
      </c>
      <c r="D662" s="18" t="s">
        <v>562</v>
      </c>
      <c r="E662" s="16">
        <v>31303129</v>
      </c>
      <c r="F662" s="17" t="s">
        <v>283</v>
      </c>
      <c r="G662" s="19" t="s">
        <v>562</v>
      </c>
    </row>
    <row r="663" spans="1:7" ht="28.5" customHeight="1" x14ac:dyDescent="0.3">
      <c r="A663" s="6">
        <v>659</v>
      </c>
      <c r="B663" s="16">
        <v>31303234</v>
      </c>
      <c r="C663" s="17" t="s">
        <v>289</v>
      </c>
      <c r="D663" s="18" t="s">
        <v>562</v>
      </c>
      <c r="E663" s="16">
        <v>31303200</v>
      </c>
      <c r="F663" s="17" t="s">
        <v>286</v>
      </c>
      <c r="G663" s="19" t="s">
        <v>562</v>
      </c>
    </row>
    <row r="664" spans="1:7" ht="28.5" customHeight="1" x14ac:dyDescent="0.3">
      <c r="A664" s="6">
        <v>660</v>
      </c>
      <c r="B664" s="16">
        <v>31303234</v>
      </c>
      <c r="C664" s="17" t="s">
        <v>289</v>
      </c>
      <c r="D664" s="18" t="s">
        <v>562</v>
      </c>
      <c r="E664" s="16">
        <v>31303218</v>
      </c>
      <c r="F664" s="17" t="s">
        <v>287</v>
      </c>
      <c r="G664" s="19" t="s">
        <v>562</v>
      </c>
    </row>
    <row r="665" spans="1:7" ht="28.5" customHeight="1" x14ac:dyDescent="0.3">
      <c r="A665" s="6">
        <v>661</v>
      </c>
      <c r="B665" s="16">
        <v>31303234</v>
      </c>
      <c r="C665" s="17" t="s">
        <v>289</v>
      </c>
      <c r="D665" s="18" t="s">
        <v>562</v>
      </c>
      <c r="E665" s="16">
        <v>31303285</v>
      </c>
      <c r="F665" s="17" t="s">
        <v>291</v>
      </c>
      <c r="G665" s="19" t="s">
        <v>562</v>
      </c>
    </row>
    <row r="666" spans="1:7" ht="28.5" customHeight="1" x14ac:dyDescent="0.3">
      <c r="A666" s="6">
        <v>662</v>
      </c>
      <c r="B666" s="16">
        <v>31303234</v>
      </c>
      <c r="C666" s="17" t="s">
        <v>289</v>
      </c>
      <c r="D666" s="18" t="s">
        <v>562</v>
      </c>
      <c r="E666" s="16">
        <v>31304087</v>
      </c>
      <c r="F666" s="17" t="s">
        <v>537</v>
      </c>
      <c r="G666" s="19" t="s">
        <v>562</v>
      </c>
    </row>
    <row r="667" spans="1:7" ht="28.5" customHeight="1" x14ac:dyDescent="0.3">
      <c r="A667" s="6">
        <v>663</v>
      </c>
      <c r="B667" s="16">
        <v>31303234</v>
      </c>
      <c r="C667" s="17" t="s">
        <v>289</v>
      </c>
      <c r="D667" s="18" t="s">
        <v>562</v>
      </c>
      <c r="E667" s="16">
        <v>31305032</v>
      </c>
      <c r="F667" s="17" t="s">
        <v>538</v>
      </c>
      <c r="G667" s="19" t="s">
        <v>562</v>
      </c>
    </row>
    <row r="668" spans="1:7" ht="28.5" customHeight="1" x14ac:dyDescent="0.3">
      <c r="A668" s="6">
        <v>664</v>
      </c>
      <c r="B668" s="16">
        <v>31303269</v>
      </c>
      <c r="C668" s="17" t="s">
        <v>290</v>
      </c>
      <c r="D668" s="18" t="s">
        <v>562</v>
      </c>
      <c r="E668" s="16">
        <v>31303064</v>
      </c>
      <c r="F668" s="17" t="s">
        <v>534</v>
      </c>
      <c r="G668" s="19" t="s">
        <v>562</v>
      </c>
    </row>
    <row r="669" spans="1:7" ht="28.5" customHeight="1" x14ac:dyDescent="0.3">
      <c r="A669" s="6">
        <v>665</v>
      </c>
      <c r="B669" s="16">
        <v>31303285</v>
      </c>
      <c r="C669" s="17" t="s">
        <v>291</v>
      </c>
      <c r="D669" s="18" t="s">
        <v>562</v>
      </c>
      <c r="E669" s="16">
        <v>31302025</v>
      </c>
      <c r="F669" s="17" t="s">
        <v>275</v>
      </c>
      <c r="G669" s="19" t="s">
        <v>562</v>
      </c>
    </row>
    <row r="670" spans="1:7" ht="28.5" customHeight="1" x14ac:dyDescent="0.3">
      <c r="A670" s="6">
        <v>666</v>
      </c>
      <c r="B670" s="16">
        <v>31303285</v>
      </c>
      <c r="C670" s="17" t="s">
        <v>291</v>
      </c>
      <c r="D670" s="18" t="s">
        <v>562</v>
      </c>
      <c r="E670" s="16">
        <v>31302076</v>
      </c>
      <c r="F670" s="17" t="s">
        <v>531</v>
      </c>
      <c r="G670" s="19" t="s">
        <v>562</v>
      </c>
    </row>
    <row r="671" spans="1:7" ht="28.5" customHeight="1" x14ac:dyDescent="0.3">
      <c r="A671" s="6">
        <v>667</v>
      </c>
      <c r="B671" s="16">
        <v>31303293</v>
      </c>
      <c r="C671" s="17" t="s">
        <v>292</v>
      </c>
      <c r="D671" s="18" t="s">
        <v>562</v>
      </c>
      <c r="E671" s="16">
        <v>31303064</v>
      </c>
      <c r="F671" s="17" t="s">
        <v>534</v>
      </c>
      <c r="G671" s="19" t="s">
        <v>562</v>
      </c>
    </row>
    <row r="672" spans="1:7" ht="28.5" customHeight="1" x14ac:dyDescent="0.3">
      <c r="A672" s="6">
        <v>668</v>
      </c>
      <c r="B672" s="16">
        <v>31306012</v>
      </c>
      <c r="C672" s="17" t="s">
        <v>293</v>
      </c>
      <c r="D672" s="18" t="s">
        <v>562</v>
      </c>
      <c r="E672" s="16">
        <v>31302041</v>
      </c>
      <c r="F672" s="17" t="s">
        <v>516</v>
      </c>
      <c r="G672" s="19" t="s">
        <v>562</v>
      </c>
    </row>
    <row r="673" spans="1:7" ht="28.5" customHeight="1" x14ac:dyDescent="0.3">
      <c r="A673" s="6">
        <v>669</v>
      </c>
      <c r="B673" s="16">
        <v>31306012</v>
      </c>
      <c r="C673" s="17" t="s">
        <v>293</v>
      </c>
      <c r="D673" s="18" t="s">
        <v>562</v>
      </c>
      <c r="E673" s="16">
        <v>31302068</v>
      </c>
      <c r="F673" s="17" t="s">
        <v>278</v>
      </c>
      <c r="G673" s="19" t="s">
        <v>562</v>
      </c>
    </row>
    <row r="674" spans="1:7" ht="28.5" customHeight="1" x14ac:dyDescent="0.3">
      <c r="A674" s="6">
        <v>670</v>
      </c>
      <c r="B674" s="16">
        <v>31306039</v>
      </c>
      <c r="C674" s="17" t="s">
        <v>294</v>
      </c>
      <c r="D674" s="18" t="s">
        <v>562</v>
      </c>
      <c r="E674" s="16">
        <v>31302050</v>
      </c>
      <c r="F674" s="17" t="s">
        <v>277</v>
      </c>
      <c r="G674" s="19" t="s">
        <v>562</v>
      </c>
    </row>
    <row r="675" spans="1:7" ht="28.5" customHeight="1" x14ac:dyDescent="0.3">
      <c r="A675" s="6">
        <v>671</v>
      </c>
      <c r="B675" s="16">
        <v>31306039</v>
      </c>
      <c r="C675" s="17" t="s">
        <v>294</v>
      </c>
      <c r="D675" s="18" t="s">
        <v>562</v>
      </c>
      <c r="E675" s="16">
        <v>31302068</v>
      </c>
      <c r="F675" s="17" t="s">
        <v>278</v>
      </c>
      <c r="G675" s="19" t="s">
        <v>562</v>
      </c>
    </row>
    <row r="676" spans="1:7" ht="28.5" customHeight="1" x14ac:dyDescent="0.3">
      <c r="A676" s="6">
        <v>672</v>
      </c>
      <c r="B676" s="16">
        <v>31306039</v>
      </c>
      <c r="C676" s="17" t="s">
        <v>294</v>
      </c>
      <c r="D676" s="18" t="s">
        <v>562</v>
      </c>
      <c r="E676" s="16">
        <v>31306047</v>
      </c>
      <c r="F676" s="17" t="s">
        <v>539</v>
      </c>
      <c r="G676" s="19" t="s">
        <v>562</v>
      </c>
    </row>
    <row r="677" spans="1:7" ht="28.5" customHeight="1" x14ac:dyDescent="0.3">
      <c r="A677" s="6">
        <v>673</v>
      </c>
      <c r="B677" s="16">
        <v>31306039</v>
      </c>
      <c r="C677" s="17" t="s">
        <v>294</v>
      </c>
      <c r="D677" s="18" t="s">
        <v>562</v>
      </c>
      <c r="E677" s="22">
        <v>31103375</v>
      </c>
      <c r="F677" s="17" t="s">
        <v>246</v>
      </c>
      <c r="G677" s="19" t="s">
        <v>562</v>
      </c>
    </row>
    <row r="678" spans="1:7" ht="28.5" customHeight="1" x14ac:dyDescent="0.3">
      <c r="A678" s="6">
        <v>674</v>
      </c>
      <c r="B678" s="16">
        <v>31306039</v>
      </c>
      <c r="C678" s="17" t="s">
        <v>294</v>
      </c>
      <c r="D678" s="18" t="s">
        <v>562</v>
      </c>
      <c r="E678" s="22">
        <v>31302041</v>
      </c>
      <c r="F678" s="17" t="s">
        <v>516</v>
      </c>
      <c r="G678" s="19" t="s">
        <v>562</v>
      </c>
    </row>
    <row r="679" spans="1:7" ht="28.5" customHeight="1" x14ac:dyDescent="0.3">
      <c r="A679" s="6">
        <v>675</v>
      </c>
      <c r="B679" s="16">
        <v>31307027</v>
      </c>
      <c r="C679" s="17" t="s">
        <v>295</v>
      </c>
      <c r="D679" s="18" t="s">
        <v>562</v>
      </c>
      <c r="E679" s="16">
        <v>31302033</v>
      </c>
      <c r="F679" s="17" t="s">
        <v>276</v>
      </c>
      <c r="G679" s="19" t="s">
        <v>562</v>
      </c>
    </row>
    <row r="680" spans="1:7" ht="28.5" customHeight="1" x14ac:dyDescent="0.3">
      <c r="A680" s="6">
        <v>676</v>
      </c>
      <c r="B680" s="16">
        <v>31307043</v>
      </c>
      <c r="C680" s="17" t="s">
        <v>296</v>
      </c>
      <c r="D680" s="18" t="s">
        <v>562</v>
      </c>
      <c r="E680" s="16">
        <v>31009174</v>
      </c>
      <c r="F680" s="17" t="s">
        <v>540</v>
      </c>
      <c r="G680" s="19" t="s">
        <v>562</v>
      </c>
    </row>
    <row r="681" spans="1:7" ht="28.5" customHeight="1" x14ac:dyDescent="0.3">
      <c r="A681" s="6">
        <v>677</v>
      </c>
      <c r="B681" s="16">
        <v>31307043</v>
      </c>
      <c r="C681" s="17" t="s">
        <v>296</v>
      </c>
      <c r="D681" s="18" t="s">
        <v>562</v>
      </c>
      <c r="E681" s="16">
        <v>31307078</v>
      </c>
      <c r="F681" s="17" t="s">
        <v>298</v>
      </c>
      <c r="G681" s="19" t="s">
        <v>562</v>
      </c>
    </row>
    <row r="682" spans="1:7" ht="28.5" customHeight="1" x14ac:dyDescent="0.3">
      <c r="A682" s="6">
        <v>678</v>
      </c>
      <c r="B682" s="16">
        <v>31307043</v>
      </c>
      <c r="C682" s="17" t="s">
        <v>296</v>
      </c>
      <c r="D682" s="18" t="s">
        <v>562</v>
      </c>
      <c r="E682" s="16">
        <v>31307205</v>
      </c>
      <c r="F682" s="17" t="s">
        <v>300</v>
      </c>
      <c r="G682" s="19" t="s">
        <v>562</v>
      </c>
    </row>
    <row r="683" spans="1:7" ht="28.5" customHeight="1" x14ac:dyDescent="0.3">
      <c r="A683" s="6">
        <v>679</v>
      </c>
      <c r="B683" s="16">
        <v>31307060</v>
      </c>
      <c r="C683" s="17" t="s">
        <v>297</v>
      </c>
      <c r="D683" s="18" t="s">
        <v>562</v>
      </c>
      <c r="E683" s="16">
        <v>31307205</v>
      </c>
      <c r="F683" s="17" t="s">
        <v>300</v>
      </c>
      <c r="G683" s="19" t="s">
        <v>562</v>
      </c>
    </row>
    <row r="684" spans="1:7" ht="28.5" customHeight="1" x14ac:dyDescent="0.3">
      <c r="A684" s="6">
        <v>680</v>
      </c>
      <c r="B684" s="16">
        <v>31307078</v>
      </c>
      <c r="C684" s="17" t="s">
        <v>298</v>
      </c>
      <c r="D684" s="18" t="s">
        <v>562</v>
      </c>
      <c r="E684" s="16">
        <v>31307280</v>
      </c>
      <c r="F684" s="17" t="s">
        <v>569</v>
      </c>
      <c r="G684" s="19" t="s">
        <v>562</v>
      </c>
    </row>
    <row r="685" spans="1:7" ht="28.5" customHeight="1" x14ac:dyDescent="0.3">
      <c r="A685" s="6">
        <v>681</v>
      </c>
      <c r="B685" s="16">
        <v>31307183</v>
      </c>
      <c r="C685" s="17" t="s">
        <v>299</v>
      </c>
      <c r="D685" s="18" t="s">
        <v>562</v>
      </c>
      <c r="E685" s="16">
        <v>31009174</v>
      </c>
      <c r="F685" s="17" t="s">
        <v>540</v>
      </c>
      <c r="G685" s="19" t="s">
        <v>562</v>
      </c>
    </row>
    <row r="686" spans="1:7" ht="28.5" customHeight="1" x14ac:dyDescent="0.3">
      <c r="A686" s="6">
        <v>682</v>
      </c>
      <c r="B686" s="16">
        <v>31307183</v>
      </c>
      <c r="C686" s="17" t="s">
        <v>299</v>
      </c>
      <c r="D686" s="18" t="s">
        <v>562</v>
      </c>
      <c r="E686" s="16">
        <v>31009352</v>
      </c>
      <c r="F686" s="17" t="s">
        <v>222</v>
      </c>
      <c r="G686" s="19" t="s">
        <v>562</v>
      </c>
    </row>
    <row r="687" spans="1:7" ht="28.5" customHeight="1" x14ac:dyDescent="0.3">
      <c r="A687" s="6">
        <v>683</v>
      </c>
      <c r="B687" s="16">
        <v>31307183</v>
      </c>
      <c r="C687" s="17" t="s">
        <v>299</v>
      </c>
      <c r="D687" s="18" t="s">
        <v>562</v>
      </c>
      <c r="E687" s="16">
        <v>31307043</v>
      </c>
      <c r="F687" s="17" t="s">
        <v>296</v>
      </c>
      <c r="G687" s="19" t="s">
        <v>562</v>
      </c>
    </row>
    <row r="688" spans="1:7" ht="28.5" customHeight="1" x14ac:dyDescent="0.3">
      <c r="A688" s="6">
        <v>684</v>
      </c>
      <c r="B688" s="16">
        <v>31307183</v>
      </c>
      <c r="C688" s="17" t="s">
        <v>299</v>
      </c>
      <c r="D688" s="18" t="s">
        <v>562</v>
      </c>
      <c r="E688" s="16">
        <v>31307078</v>
      </c>
      <c r="F688" s="17" t="s">
        <v>298</v>
      </c>
      <c r="G688" s="19" t="s">
        <v>562</v>
      </c>
    </row>
    <row r="689" spans="1:7" ht="28.5" customHeight="1" x14ac:dyDescent="0.3">
      <c r="A689" s="6">
        <v>685</v>
      </c>
      <c r="B689" s="16">
        <v>31307183</v>
      </c>
      <c r="C689" s="17" t="s">
        <v>299</v>
      </c>
      <c r="D689" s="18" t="s">
        <v>562</v>
      </c>
      <c r="E689" s="16">
        <v>31307205</v>
      </c>
      <c r="F689" s="17" t="s">
        <v>300</v>
      </c>
      <c r="G689" s="19" t="s">
        <v>562</v>
      </c>
    </row>
    <row r="690" spans="1:7" ht="28.5" customHeight="1" x14ac:dyDescent="0.3">
      <c r="A690" s="6">
        <v>686</v>
      </c>
      <c r="B690" s="16">
        <v>31307205</v>
      </c>
      <c r="C690" s="17" t="s">
        <v>300</v>
      </c>
      <c r="D690" s="18" t="s">
        <v>562</v>
      </c>
      <c r="E690" s="16">
        <v>31307280</v>
      </c>
      <c r="F690" s="17" t="s">
        <v>569</v>
      </c>
      <c r="G690" s="19" t="s">
        <v>562</v>
      </c>
    </row>
    <row r="691" spans="1:7" ht="28.5" customHeight="1" x14ac:dyDescent="0.3">
      <c r="A691" s="6">
        <v>687</v>
      </c>
      <c r="B691" s="16">
        <v>31307205</v>
      </c>
      <c r="C691" s="17" t="s">
        <v>300</v>
      </c>
      <c r="D691" s="18" t="s">
        <v>562</v>
      </c>
      <c r="E691" s="16">
        <v>31307078</v>
      </c>
      <c r="F691" s="17" t="s">
        <v>298</v>
      </c>
      <c r="G691" s="19" t="s">
        <v>562</v>
      </c>
    </row>
    <row r="692" spans="1:7" ht="28.5" customHeight="1" x14ac:dyDescent="0.3">
      <c r="A692" s="6">
        <v>688</v>
      </c>
      <c r="B692" s="16">
        <v>31307221</v>
      </c>
      <c r="C692" s="17" t="s">
        <v>301</v>
      </c>
      <c r="D692" s="18" t="s">
        <v>562</v>
      </c>
      <c r="E692" s="16">
        <v>31307094</v>
      </c>
      <c r="F692" s="17" t="s">
        <v>541</v>
      </c>
      <c r="G692" s="19" t="s">
        <v>562</v>
      </c>
    </row>
    <row r="693" spans="1:7" ht="28.5" customHeight="1" x14ac:dyDescent="0.3">
      <c r="A693" s="6">
        <v>689</v>
      </c>
      <c r="B693" s="16">
        <v>31307248</v>
      </c>
      <c r="C693" s="17" t="s">
        <v>302</v>
      </c>
      <c r="D693" s="18" t="s">
        <v>562</v>
      </c>
      <c r="E693" s="16">
        <v>31307116</v>
      </c>
      <c r="F693" s="17" t="s">
        <v>542</v>
      </c>
      <c r="G693" s="19" t="s">
        <v>562</v>
      </c>
    </row>
    <row r="694" spans="1:7" ht="28.5" customHeight="1" x14ac:dyDescent="0.3">
      <c r="A694" s="6">
        <v>690</v>
      </c>
      <c r="B694" s="16">
        <v>31307264</v>
      </c>
      <c r="C694" s="17" t="s">
        <v>303</v>
      </c>
      <c r="D694" s="18" t="s">
        <v>562</v>
      </c>
      <c r="E694" s="16">
        <v>31307132</v>
      </c>
      <c r="F694" s="17" t="s">
        <v>543</v>
      </c>
      <c r="G694" s="19" t="s">
        <v>562</v>
      </c>
    </row>
    <row r="695" spans="1:7" ht="28.5" customHeight="1" x14ac:dyDescent="0.3">
      <c r="A695" s="6">
        <v>691</v>
      </c>
      <c r="B695" s="16">
        <v>31307272</v>
      </c>
      <c r="C695" s="17" t="s">
        <v>304</v>
      </c>
      <c r="D695" s="18" t="s">
        <v>562</v>
      </c>
      <c r="E695" s="16">
        <v>31307140</v>
      </c>
      <c r="F695" s="17" t="s">
        <v>544</v>
      </c>
      <c r="G695" s="19" t="s">
        <v>562</v>
      </c>
    </row>
    <row r="696" spans="1:7" ht="28.5" customHeight="1" x14ac:dyDescent="0.3">
      <c r="A696" s="6">
        <v>692</v>
      </c>
      <c r="B696" s="16">
        <v>31309011</v>
      </c>
      <c r="C696" s="17" t="s">
        <v>305</v>
      </c>
      <c r="D696" s="18" t="s">
        <v>562</v>
      </c>
      <c r="E696" s="16">
        <v>40902013</v>
      </c>
      <c r="F696" s="17" t="s">
        <v>741</v>
      </c>
      <c r="G696" s="19" t="s">
        <v>563</v>
      </c>
    </row>
    <row r="697" spans="1:7" ht="28.5" customHeight="1" x14ac:dyDescent="0.3">
      <c r="A697" s="6">
        <v>693</v>
      </c>
      <c r="B697" s="16">
        <v>31309020</v>
      </c>
      <c r="C697" s="17" t="s">
        <v>306</v>
      </c>
      <c r="D697" s="18" t="s">
        <v>561</v>
      </c>
      <c r="E697" s="16">
        <v>31303056</v>
      </c>
      <c r="F697" s="17" t="s">
        <v>279</v>
      </c>
      <c r="G697" s="19" t="s">
        <v>563</v>
      </c>
    </row>
    <row r="698" spans="1:7" ht="28.5" customHeight="1" x14ac:dyDescent="0.3">
      <c r="A698" s="6">
        <v>694</v>
      </c>
      <c r="B698" s="16">
        <v>31309020</v>
      </c>
      <c r="C698" s="17" t="s">
        <v>306</v>
      </c>
      <c r="D698" s="18" t="s">
        <v>561</v>
      </c>
      <c r="E698" s="16">
        <v>31303064</v>
      </c>
      <c r="F698" s="17" t="s">
        <v>534</v>
      </c>
      <c r="G698" s="19" t="s">
        <v>562</v>
      </c>
    </row>
    <row r="699" spans="1:7" ht="28.5" customHeight="1" x14ac:dyDescent="0.3">
      <c r="A699" s="6">
        <v>695</v>
      </c>
      <c r="B699" s="16">
        <v>31309062</v>
      </c>
      <c r="C699" s="17" t="s">
        <v>307</v>
      </c>
      <c r="D699" s="18" t="s">
        <v>563</v>
      </c>
      <c r="E699" s="16">
        <v>31303056</v>
      </c>
      <c r="F699" s="17" t="s">
        <v>279</v>
      </c>
      <c r="G699" s="19" t="s">
        <v>563</v>
      </c>
    </row>
    <row r="700" spans="1:7" ht="28.5" customHeight="1" x14ac:dyDescent="0.3">
      <c r="A700" s="6">
        <v>696</v>
      </c>
      <c r="B700" s="16">
        <v>31309089</v>
      </c>
      <c r="C700" s="17" t="s">
        <v>308</v>
      </c>
      <c r="D700" s="18" t="s">
        <v>562</v>
      </c>
      <c r="E700" s="16">
        <v>31304044</v>
      </c>
      <c r="F700" s="17" t="s">
        <v>535</v>
      </c>
      <c r="G700" s="19" t="s">
        <v>562</v>
      </c>
    </row>
    <row r="701" spans="1:7" ht="28.5" customHeight="1" x14ac:dyDescent="0.3">
      <c r="A701" s="6">
        <v>697</v>
      </c>
      <c r="B701" s="16">
        <v>31309127</v>
      </c>
      <c r="C701" s="17" t="s">
        <v>309</v>
      </c>
      <c r="D701" s="18" t="s">
        <v>563</v>
      </c>
      <c r="E701" s="16">
        <v>31306047</v>
      </c>
      <c r="F701" s="17" t="s">
        <v>539</v>
      </c>
      <c r="G701" s="19" t="s">
        <v>562</v>
      </c>
    </row>
    <row r="702" spans="1:7" ht="28.5" customHeight="1" x14ac:dyDescent="0.3">
      <c r="A702" s="6">
        <v>698</v>
      </c>
      <c r="B702" s="16">
        <v>31309127</v>
      </c>
      <c r="C702" s="17" t="s">
        <v>309</v>
      </c>
      <c r="D702" s="18" t="s">
        <v>563</v>
      </c>
      <c r="E702" s="16">
        <v>31309151</v>
      </c>
      <c r="F702" s="17" t="s">
        <v>378</v>
      </c>
      <c r="G702" s="19" t="s">
        <v>563</v>
      </c>
    </row>
    <row r="703" spans="1:7" ht="28.5" customHeight="1" x14ac:dyDescent="0.3">
      <c r="A703" s="6">
        <v>699</v>
      </c>
      <c r="B703" s="16">
        <v>31309186</v>
      </c>
      <c r="C703" s="17" t="s">
        <v>310</v>
      </c>
      <c r="D703" s="18" t="s">
        <v>562</v>
      </c>
      <c r="E703" s="16">
        <v>31009174</v>
      </c>
      <c r="F703" s="17" t="s">
        <v>540</v>
      </c>
      <c r="G703" s="19" t="s">
        <v>562</v>
      </c>
    </row>
    <row r="704" spans="1:7" ht="28.5" customHeight="1" x14ac:dyDescent="0.3">
      <c r="A704" s="6">
        <v>700</v>
      </c>
      <c r="B704" s="16">
        <v>31309186</v>
      </c>
      <c r="C704" s="17" t="s">
        <v>310</v>
      </c>
      <c r="D704" s="18" t="s">
        <v>562</v>
      </c>
      <c r="E704" s="16">
        <v>31009352</v>
      </c>
      <c r="F704" s="17" t="s">
        <v>222</v>
      </c>
      <c r="G704" s="19" t="s">
        <v>562</v>
      </c>
    </row>
    <row r="705" spans="1:7" ht="28.5" customHeight="1" x14ac:dyDescent="0.3">
      <c r="A705" s="6">
        <v>701</v>
      </c>
      <c r="B705" s="16">
        <v>31309186</v>
      </c>
      <c r="C705" s="17" t="s">
        <v>310</v>
      </c>
      <c r="D705" s="18" t="s">
        <v>562</v>
      </c>
      <c r="E705" s="16">
        <v>31304044</v>
      </c>
      <c r="F705" s="17" t="s">
        <v>535</v>
      </c>
      <c r="G705" s="19" t="s">
        <v>562</v>
      </c>
    </row>
    <row r="706" spans="1:7" ht="28.5" customHeight="1" x14ac:dyDescent="0.3">
      <c r="A706" s="6">
        <v>702</v>
      </c>
      <c r="B706" s="16">
        <v>31309186</v>
      </c>
      <c r="C706" s="17" t="s">
        <v>310</v>
      </c>
      <c r="D706" s="18" t="s">
        <v>562</v>
      </c>
      <c r="E706" s="16">
        <v>31304087</v>
      </c>
      <c r="F706" s="17" t="s">
        <v>537</v>
      </c>
      <c r="G706" s="19" t="s">
        <v>562</v>
      </c>
    </row>
    <row r="707" spans="1:7" ht="28.5" customHeight="1" x14ac:dyDescent="0.3">
      <c r="A707" s="6">
        <v>703</v>
      </c>
      <c r="B707" s="16">
        <v>31309186</v>
      </c>
      <c r="C707" s="17" t="s">
        <v>310</v>
      </c>
      <c r="D707" s="18" t="s">
        <v>562</v>
      </c>
      <c r="E707" s="16">
        <v>31305016</v>
      </c>
      <c r="F707" s="17" t="s">
        <v>536</v>
      </c>
      <c r="G707" s="19" t="s">
        <v>562</v>
      </c>
    </row>
    <row r="708" spans="1:7" ht="28.5" customHeight="1" x14ac:dyDescent="0.3">
      <c r="A708" s="6">
        <v>704</v>
      </c>
      <c r="B708" s="16">
        <v>31309186</v>
      </c>
      <c r="C708" s="17" t="s">
        <v>310</v>
      </c>
      <c r="D708" s="18" t="s">
        <v>562</v>
      </c>
      <c r="E708" s="16">
        <v>31305032</v>
      </c>
      <c r="F708" s="17" t="s">
        <v>538</v>
      </c>
      <c r="G708" s="19" t="s">
        <v>562</v>
      </c>
    </row>
    <row r="709" spans="1:7" ht="28.5" customHeight="1" x14ac:dyDescent="0.3">
      <c r="A709" s="6">
        <v>705</v>
      </c>
      <c r="B709" s="16">
        <v>31309186</v>
      </c>
      <c r="C709" s="17" t="s">
        <v>310</v>
      </c>
      <c r="D709" s="18" t="s">
        <v>562</v>
      </c>
      <c r="E709" s="16">
        <v>31309089</v>
      </c>
      <c r="F709" s="17" t="s">
        <v>308</v>
      </c>
      <c r="G709" s="19" t="s">
        <v>562</v>
      </c>
    </row>
    <row r="710" spans="1:7" ht="28.5" customHeight="1" x14ac:dyDescent="0.3">
      <c r="A710" s="6">
        <v>706</v>
      </c>
      <c r="B710" s="16">
        <v>31309208</v>
      </c>
      <c r="C710" s="17" t="s">
        <v>311</v>
      </c>
      <c r="D710" s="18" t="s">
        <v>562</v>
      </c>
      <c r="E710" s="16">
        <v>31302025</v>
      </c>
      <c r="F710" s="17" t="s">
        <v>275</v>
      </c>
      <c r="G710" s="19" t="s">
        <v>562</v>
      </c>
    </row>
    <row r="711" spans="1:7" ht="28.5" customHeight="1" x14ac:dyDescent="0.3">
      <c r="A711" s="6">
        <v>707</v>
      </c>
      <c r="B711" s="16">
        <v>31309208</v>
      </c>
      <c r="C711" s="17" t="s">
        <v>311</v>
      </c>
      <c r="D711" s="18" t="s">
        <v>562</v>
      </c>
      <c r="E711" s="16">
        <v>31302076</v>
      </c>
      <c r="F711" s="17" t="s">
        <v>531</v>
      </c>
      <c r="G711" s="19" t="s">
        <v>562</v>
      </c>
    </row>
    <row r="712" spans="1:7" ht="28.5" customHeight="1" x14ac:dyDescent="0.3">
      <c r="A712" s="6">
        <v>708</v>
      </c>
      <c r="B712" s="16">
        <v>31401104</v>
      </c>
      <c r="C712" s="17" t="s">
        <v>312</v>
      </c>
      <c r="D712" s="18" t="s">
        <v>562</v>
      </c>
      <c r="E712" s="16">
        <v>31401090</v>
      </c>
      <c r="F712" s="17" t="s">
        <v>545</v>
      </c>
      <c r="G712" s="19" t="s">
        <v>562</v>
      </c>
    </row>
    <row r="713" spans="1:7" ht="28.5" customHeight="1" x14ac:dyDescent="0.3">
      <c r="A713" s="6">
        <v>709</v>
      </c>
      <c r="B713" s="16">
        <v>31401104</v>
      </c>
      <c r="C713" s="17" t="s">
        <v>312</v>
      </c>
      <c r="D713" s="18" t="s">
        <v>562</v>
      </c>
      <c r="E713" s="16">
        <v>31403140</v>
      </c>
      <c r="F713" s="17" t="s">
        <v>546</v>
      </c>
      <c r="G713" s="19" t="s">
        <v>562</v>
      </c>
    </row>
    <row r="714" spans="1:7" ht="28.5" customHeight="1" x14ac:dyDescent="0.3">
      <c r="A714" s="6">
        <v>710</v>
      </c>
      <c r="B714" s="16">
        <v>31401155</v>
      </c>
      <c r="C714" s="17" t="s">
        <v>313</v>
      </c>
      <c r="D714" s="18" t="s">
        <v>562</v>
      </c>
      <c r="E714" s="16">
        <v>31401163</v>
      </c>
      <c r="F714" s="17" t="s">
        <v>547</v>
      </c>
      <c r="G714" s="19" t="s">
        <v>562</v>
      </c>
    </row>
    <row r="715" spans="1:7" ht="28.5" customHeight="1" x14ac:dyDescent="0.3">
      <c r="A715" s="6">
        <v>711</v>
      </c>
      <c r="B715" s="16">
        <v>31403026</v>
      </c>
      <c r="C715" s="17" t="s">
        <v>314</v>
      </c>
      <c r="D715" s="18" t="s">
        <v>562</v>
      </c>
      <c r="E715" s="16">
        <v>30711010</v>
      </c>
      <c r="F715" s="17" t="s">
        <v>420</v>
      </c>
      <c r="G715" s="19" t="s">
        <v>561</v>
      </c>
    </row>
    <row r="716" spans="1:7" ht="28.5" customHeight="1" x14ac:dyDescent="0.3">
      <c r="A716" s="6">
        <v>712</v>
      </c>
      <c r="B716" s="16">
        <v>31602037</v>
      </c>
      <c r="C716" s="17" t="s">
        <v>315</v>
      </c>
      <c r="D716" s="18" t="s">
        <v>562</v>
      </c>
      <c r="E716" s="16">
        <v>31602029</v>
      </c>
      <c r="F716" s="17" t="s">
        <v>548</v>
      </c>
      <c r="G716" s="19" t="s">
        <v>562</v>
      </c>
    </row>
    <row r="717" spans="1:7" ht="28.5" customHeight="1" x14ac:dyDescent="0.3">
      <c r="A717" s="6">
        <v>713</v>
      </c>
      <c r="B717" s="16">
        <v>31602185</v>
      </c>
      <c r="C717" s="17" t="s">
        <v>316</v>
      </c>
      <c r="D717" s="18" t="s">
        <v>562</v>
      </c>
      <c r="E717" s="16">
        <v>20103301</v>
      </c>
      <c r="F717" s="17" t="s">
        <v>21</v>
      </c>
      <c r="G717" s="19" t="s">
        <v>561</v>
      </c>
    </row>
    <row r="718" spans="1:7" ht="28.5" customHeight="1" x14ac:dyDescent="0.3">
      <c r="A718" s="6">
        <v>714</v>
      </c>
      <c r="B718" s="16">
        <v>31602185</v>
      </c>
      <c r="C718" s="17" t="s">
        <v>316</v>
      </c>
      <c r="D718" s="18" t="s">
        <v>562</v>
      </c>
      <c r="E718" s="16">
        <v>20103441</v>
      </c>
      <c r="F718" s="17" t="s">
        <v>581</v>
      </c>
      <c r="G718" s="19" t="s">
        <v>563</v>
      </c>
    </row>
    <row r="719" spans="1:7" ht="28.5" customHeight="1" x14ac:dyDescent="0.3">
      <c r="A719" s="6">
        <v>715</v>
      </c>
      <c r="B719" s="16">
        <v>31602185</v>
      </c>
      <c r="C719" s="17" t="s">
        <v>316</v>
      </c>
      <c r="D719" s="18" t="s">
        <v>562</v>
      </c>
      <c r="E719" s="16">
        <v>20103450</v>
      </c>
      <c r="F719" s="17" t="s">
        <v>582</v>
      </c>
      <c r="G719" s="19" t="s">
        <v>563</v>
      </c>
    </row>
    <row r="720" spans="1:7" ht="28.5" customHeight="1" x14ac:dyDescent="0.3">
      <c r="A720" s="6">
        <v>716</v>
      </c>
      <c r="B720" s="16">
        <v>31602185</v>
      </c>
      <c r="C720" s="17" t="s">
        <v>316</v>
      </c>
      <c r="D720" s="18" t="s">
        <v>562</v>
      </c>
      <c r="E720" s="16">
        <v>31601014</v>
      </c>
      <c r="F720" s="17" t="s">
        <v>382</v>
      </c>
      <c r="G720" s="19" t="s">
        <v>562</v>
      </c>
    </row>
    <row r="721" spans="1:7" ht="28.5" customHeight="1" x14ac:dyDescent="0.3">
      <c r="A721" s="6">
        <v>717</v>
      </c>
      <c r="B721" s="16">
        <v>40101037</v>
      </c>
      <c r="C721" s="17" t="s">
        <v>590</v>
      </c>
      <c r="D721" s="18" t="s">
        <v>563</v>
      </c>
      <c r="E721" s="16">
        <v>40101010</v>
      </c>
      <c r="F721" s="17" t="s">
        <v>807</v>
      </c>
      <c r="G721" s="19" t="s">
        <v>563</v>
      </c>
    </row>
    <row r="722" spans="1:7" ht="28.5" customHeight="1" x14ac:dyDescent="0.3">
      <c r="A722" s="6">
        <v>718</v>
      </c>
      <c r="B722" s="16">
        <v>40101045</v>
      </c>
      <c r="C722" s="17" t="s">
        <v>591</v>
      </c>
      <c r="D722" s="18" t="s">
        <v>563</v>
      </c>
      <c r="E722" s="16">
        <v>40101010</v>
      </c>
      <c r="F722" s="17" t="s">
        <v>807</v>
      </c>
      <c r="G722" s="19" t="s">
        <v>563</v>
      </c>
    </row>
    <row r="723" spans="1:7" ht="28.5" customHeight="1" x14ac:dyDescent="0.3">
      <c r="A723" s="6">
        <v>719</v>
      </c>
      <c r="B723" s="16">
        <v>40102033</v>
      </c>
      <c r="C723" s="17" t="s">
        <v>592</v>
      </c>
      <c r="D723" s="18" t="s">
        <v>562</v>
      </c>
      <c r="E723" s="16">
        <v>40102041</v>
      </c>
      <c r="F723" s="17" t="s">
        <v>808</v>
      </c>
      <c r="G723" s="19" t="s">
        <v>562</v>
      </c>
    </row>
    <row r="724" spans="1:7" ht="28.5" customHeight="1" x14ac:dyDescent="0.3">
      <c r="A724" s="6">
        <v>720</v>
      </c>
      <c r="B724" s="16">
        <v>40102084</v>
      </c>
      <c r="C724" s="17" t="s">
        <v>593</v>
      </c>
      <c r="D724" s="18" t="s">
        <v>562</v>
      </c>
      <c r="E724" s="16">
        <v>40102122</v>
      </c>
      <c r="F724" s="17" t="s">
        <v>809</v>
      </c>
      <c r="G724" s="19" t="s">
        <v>562</v>
      </c>
    </row>
    <row r="725" spans="1:7" ht="28.5" customHeight="1" x14ac:dyDescent="0.3">
      <c r="A725" s="6">
        <v>721</v>
      </c>
      <c r="B725" s="16">
        <v>40102092</v>
      </c>
      <c r="C725" s="17" t="s">
        <v>594</v>
      </c>
      <c r="D725" s="18" t="s">
        <v>562</v>
      </c>
      <c r="E725" s="16">
        <v>40102122</v>
      </c>
      <c r="F725" s="17" t="s">
        <v>809</v>
      </c>
      <c r="G725" s="19" t="s">
        <v>562</v>
      </c>
    </row>
    <row r="726" spans="1:7" ht="28.5" customHeight="1" x14ac:dyDescent="0.3">
      <c r="A726" s="6">
        <v>722</v>
      </c>
      <c r="B726" s="16">
        <v>40102106</v>
      </c>
      <c r="C726" s="17" t="s">
        <v>595</v>
      </c>
      <c r="D726" s="18" t="s">
        <v>562</v>
      </c>
      <c r="E726" s="16">
        <v>40102122</v>
      </c>
      <c r="F726" s="17" t="s">
        <v>809</v>
      </c>
      <c r="G726" s="19" t="s">
        <v>562</v>
      </c>
    </row>
    <row r="727" spans="1:7" ht="28.5" customHeight="1" x14ac:dyDescent="0.3">
      <c r="A727" s="6">
        <v>723</v>
      </c>
      <c r="B727" s="16">
        <v>40103196</v>
      </c>
      <c r="C727" s="17" t="s">
        <v>596</v>
      </c>
      <c r="D727" s="18" t="s">
        <v>562</v>
      </c>
      <c r="E727" s="16">
        <v>40103170</v>
      </c>
      <c r="F727" s="17" t="s">
        <v>810</v>
      </c>
      <c r="G727" s="19" t="s">
        <v>563</v>
      </c>
    </row>
    <row r="728" spans="1:7" ht="28.5" customHeight="1" x14ac:dyDescent="0.3">
      <c r="A728" s="6">
        <v>724</v>
      </c>
      <c r="B728" s="16">
        <v>40103196</v>
      </c>
      <c r="C728" s="17" t="s">
        <v>596</v>
      </c>
      <c r="D728" s="18" t="s">
        <v>562</v>
      </c>
      <c r="E728" s="16">
        <v>40103200</v>
      </c>
      <c r="F728" s="17" t="s">
        <v>597</v>
      </c>
      <c r="G728" s="19" t="s">
        <v>562</v>
      </c>
    </row>
    <row r="729" spans="1:7" ht="28.5" customHeight="1" x14ac:dyDescent="0.3">
      <c r="A729" s="6">
        <v>725</v>
      </c>
      <c r="B729" s="16">
        <v>40103196</v>
      </c>
      <c r="C729" s="17" t="s">
        <v>596</v>
      </c>
      <c r="D729" s="18" t="s">
        <v>562</v>
      </c>
      <c r="E729" s="16">
        <v>40103234</v>
      </c>
      <c r="F729" s="17" t="s">
        <v>598</v>
      </c>
      <c r="G729" s="19" t="s">
        <v>563</v>
      </c>
    </row>
    <row r="730" spans="1:7" ht="28.5" customHeight="1" x14ac:dyDescent="0.3">
      <c r="A730" s="6">
        <v>726</v>
      </c>
      <c r="B730" s="16">
        <v>40103200</v>
      </c>
      <c r="C730" s="17" t="s">
        <v>597</v>
      </c>
      <c r="D730" s="18" t="s">
        <v>562</v>
      </c>
      <c r="E730" s="16">
        <v>40103170</v>
      </c>
      <c r="F730" s="17" t="s">
        <v>810</v>
      </c>
      <c r="G730" s="19" t="s">
        <v>563</v>
      </c>
    </row>
    <row r="731" spans="1:7" ht="28.5" customHeight="1" x14ac:dyDescent="0.3">
      <c r="A731" s="6">
        <v>727</v>
      </c>
      <c r="B731" s="16">
        <v>40103234</v>
      </c>
      <c r="C731" s="17" t="s">
        <v>598</v>
      </c>
      <c r="D731" s="18" t="s">
        <v>563</v>
      </c>
      <c r="E731" s="16">
        <v>40103170</v>
      </c>
      <c r="F731" s="17" t="s">
        <v>810</v>
      </c>
      <c r="G731" s="19" t="s">
        <v>563</v>
      </c>
    </row>
    <row r="732" spans="1:7" ht="28.5" customHeight="1" x14ac:dyDescent="0.3">
      <c r="A732" s="6">
        <v>728</v>
      </c>
      <c r="B732" s="16">
        <v>40103234</v>
      </c>
      <c r="C732" s="17" t="s">
        <v>598</v>
      </c>
      <c r="D732" s="18" t="s">
        <v>563</v>
      </c>
      <c r="E732" s="16">
        <v>40103200</v>
      </c>
      <c r="F732" s="17" t="s">
        <v>597</v>
      </c>
      <c r="G732" s="19" t="s">
        <v>562</v>
      </c>
    </row>
    <row r="733" spans="1:7" ht="28.5" customHeight="1" x14ac:dyDescent="0.3">
      <c r="A733" s="6">
        <v>729</v>
      </c>
      <c r="B733" s="16">
        <v>40103331</v>
      </c>
      <c r="C733" s="17" t="s">
        <v>599</v>
      </c>
      <c r="D733" s="18" t="s">
        <v>562</v>
      </c>
      <c r="E733" s="16">
        <v>40103315</v>
      </c>
      <c r="F733" s="17" t="s">
        <v>811</v>
      </c>
      <c r="G733" s="19" t="s">
        <v>563</v>
      </c>
    </row>
    <row r="734" spans="1:7" ht="28.5" customHeight="1" x14ac:dyDescent="0.3">
      <c r="A734" s="6">
        <v>730</v>
      </c>
      <c r="B734" s="16">
        <v>40103331</v>
      </c>
      <c r="C734" s="17" t="s">
        <v>599</v>
      </c>
      <c r="D734" s="18" t="s">
        <v>562</v>
      </c>
      <c r="E734" s="16">
        <v>40103323</v>
      </c>
      <c r="F734" s="17" t="s">
        <v>812</v>
      </c>
      <c r="G734" s="19" t="s">
        <v>563</v>
      </c>
    </row>
    <row r="735" spans="1:7" ht="28.5" customHeight="1" x14ac:dyDescent="0.3">
      <c r="A735" s="6">
        <v>731</v>
      </c>
      <c r="B735" s="16">
        <v>40103439</v>
      </c>
      <c r="C735" s="17" t="s">
        <v>600</v>
      </c>
      <c r="D735" s="18" t="s">
        <v>563</v>
      </c>
      <c r="E735" s="16">
        <v>40103161</v>
      </c>
      <c r="F735" s="32" t="s">
        <v>954</v>
      </c>
      <c r="G735" s="19" t="s">
        <v>562</v>
      </c>
    </row>
    <row r="736" spans="1:7" ht="28.5" customHeight="1" x14ac:dyDescent="0.3">
      <c r="A736" s="6">
        <v>732</v>
      </c>
      <c r="B736" s="16">
        <v>40103528</v>
      </c>
      <c r="C736" s="17" t="s">
        <v>601</v>
      </c>
      <c r="D736" s="18" t="s">
        <v>563</v>
      </c>
      <c r="E736" s="16">
        <v>40103170</v>
      </c>
      <c r="F736" s="17" t="s">
        <v>810</v>
      </c>
      <c r="G736" s="19" t="s">
        <v>563</v>
      </c>
    </row>
    <row r="737" spans="1:7" ht="28.5" customHeight="1" x14ac:dyDescent="0.3">
      <c r="A737" s="6">
        <v>733</v>
      </c>
      <c r="B737" s="16">
        <v>40103528</v>
      </c>
      <c r="C737" s="17" t="s">
        <v>601</v>
      </c>
      <c r="D737" s="18" t="s">
        <v>563</v>
      </c>
      <c r="E737" s="16">
        <v>40103234</v>
      </c>
      <c r="F737" s="17" t="s">
        <v>598</v>
      </c>
      <c r="G737" s="19" t="s">
        <v>563</v>
      </c>
    </row>
    <row r="738" spans="1:7" ht="28.5" customHeight="1" x14ac:dyDescent="0.3">
      <c r="A738" s="6">
        <v>734</v>
      </c>
      <c r="B738" s="16">
        <v>40103528</v>
      </c>
      <c r="C738" s="17" t="s">
        <v>601</v>
      </c>
      <c r="D738" s="18" t="s">
        <v>563</v>
      </c>
      <c r="E738" s="16">
        <v>40103536</v>
      </c>
      <c r="F738" s="17" t="s">
        <v>602</v>
      </c>
      <c r="G738" s="19" t="s">
        <v>563</v>
      </c>
    </row>
    <row r="739" spans="1:7" ht="28.5" customHeight="1" x14ac:dyDescent="0.3">
      <c r="A739" s="6">
        <v>735</v>
      </c>
      <c r="B739" s="16">
        <v>40103536</v>
      </c>
      <c r="C739" s="17" t="s">
        <v>602</v>
      </c>
      <c r="D739" s="18" t="s">
        <v>563</v>
      </c>
      <c r="E739" s="16">
        <v>40103170</v>
      </c>
      <c r="F739" s="17" t="s">
        <v>810</v>
      </c>
      <c r="G739" s="19" t="s">
        <v>563</v>
      </c>
    </row>
    <row r="740" spans="1:7" ht="28.5" customHeight="1" x14ac:dyDescent="0.3">
      <c r="A740" s="6">
        <v>736</v>
      </c>
      <c r="B740" s="16">
        <v>40103536</v>
      </c>
      <c r="C740" s="17" t="s">
        <v>602</v>
      </c>
      <c r="D740" s="18" t="s">
        <v>563</v>
      </c>
      <c r="E740" s="16">
        <v>40103196</v>
      </c>
      <c r="F740" s="17" t="s">
        <v>596</v>
      </c>
      <c r="G740" s="19" t="s">
        <v>562</v>
      </c>
    </row>
    <row r="741" spans="1:7" ht="28.5" customHeight="1" x14ac:dyDescent="0.3">
      <c r="A741" s="6">
        <v>737</v>
      </c>
      <c r="B741" s="16">
        <v>40103536</v>
      </c>
      <c r="C741" s="17" t="s">
        <v>602</v>
      </c>
      <c r="D741" s="18" t="s">
        <v>563</v>
      </c>
      <c r="E741" s="16">
        <v>40103234</v>
      </c>
      <c r="F741" s="17" t="s">
        <v>598</v>
      </c>
      <c r="G741" s="19" t="s">
        <v>563</v>
      </c>
    </row>
    <row r="742" spans="1:7" ht="28.5" customHeight="1" x14ac:dyDescent="0.3">
      <c r="A742" s="6">
        <v>738</v>
      </c>
      <c r="B742" s="16">
        <v>40103757</v>
      </c>
      <c r="C742" s="17" t="s">
        <v>603</v>
      </c>
      <c r="D742" s="18" t="s">
        <v>562</v>
      </c>
      <c r="E742" s="16">
        <v>40103170</v>
      </c>
      <c r="F742" s="17" t="s">
        <v>810</v>
      </c>
      <c r="G742" s="19" t="s">
        <v>563</v>
      </c>
    </row>
    <row r="743" spans="1:7" ht="28.5" customHeight="1" x14ac:dyDescent="0.3">
      <c r="A743" s="6">
        <v>739</v>
      </c>
      <c r="B743" s="16">
        <v>40103757</v>
      </c>
      <c r="C743" s="17" t="s">
        <v>603</v>
      </c>
      <c r="D743" s="18" t="s">
        <v>562</v>
      </c>
      <c r="E743" s="16">
        <v>40103196</v>
      </c>
      <c r="F743" s="17" t="s">
        <v>596</v>
      </c>
      <c r="G743" s="19" t="s">
        <v>562</v>
      </c>
    </row>
    <row r="744" spans="1:7" ht="28.5" customHeight="1" x14ac:dyDescent="0.3">
      <c r="A744" s="6">
        <v>740</v>
      </c>
      <c r="B744" s="16">
        <v>40103757</v>
      </c>
      <c r="C744" s="17" t="s">
        <v>603</v>
      </c>
      <c r="D744" s="18" t="s">
        <v>562</v>
      </c>
      <c r="E744" s="16">
        <v>40103234</v>
      </c>
      <c r="F744" s="17" t="s">
        <v>598</v>
      </c>
      <c r="G744" s="19" t="s">
        <v>563</v>
      </c>
    </row>
    <row r="745" spans="1:7" ht="28.5" customHeight="1" x14ac:dyDescent="0.3">
      <c r="A745" s="6">
        <v>741</v>
      </c>
      <c r="B745" s="16">
        <v>40103897</v>
      </c>
      <c r="C745" s="17" t="s">
        <v>604</v>
      </c>
      <c r="D745" s="18" t="s">
        <v>562</v>
      </c>
      <c r="E745" s="16">
        <v>40103889</v>
      </c>
      <c r="F745" s="17" t="s">
        <v>786</v>
      </c>
      <c r="G745" s="19" t="s">
        <v>562</v>
      </c>
    </row>
    <row r="746" spans="1:7" ht="28.5" customHeight="1" x14ac:dyDescent="0.3">
      <c r="A746" s="6">
        <v>742</v>
      </c>
      <c r="B746" s="16">
        <v>40201031</v>
      </c>
      <c r="C746" s="17" t="s">
        <v>605</v>
      </c>
      <c r="D746" s="18" t="s">
        <v>562</v>
      </c>
      <c r="E746" s="16">
        <v>40201058</v>
      </c>
      <c r="F746" s="17" t="s">
        <v>606</v>
      </c>
      <c r="G746" s="19" t="s">
        <v>562</v>
      </c>
    </row>
    <row r="747" spans="1:7" ht="28.5" customHeight="1" x14ac:dyDescent="0.3">
      <c r="A747" s="6">
        <v>743</v>
      </c>
      <c r="B747" s="16">
        <v>40201031</v>
      </c>
      <c r="C747" s="17" t="s">
        <v>605</v>
      </c>
      <c r="D747" s="18" t="s">
        <v>562</v>
      </c>
      <c r="E747" s="16">
        <v>40202437</v>
      </c>
      <c r="F747" s="17" t="s">
        <v>813</v>
      </c>
      <c r="G747" s="19" t="s">
        <v>563</v>
      </c>
    </row>
    <row r="748" spans="1:7" ht="28.5" customHeight="1" x14ac:dyDescent="0.3">
      <c r="A748" s="6">
        <v>744</v>
      </c>
      <c r="B748" s="16">
        <v>40201058</v>
      </c>
      <c r="C748" s="17" t="s">
        <v>606</v>
      </c>
      <c r="D748" s="18" t="s">
        <v>562</v>
      </c>
      <c r="E748" s="16">
        <v>40202437</v>
      </c>
      <c r="F748" s="17" t="s">
        <v>813</v>
      </c>
      <c r="G748" s="19" t="s">
        <v>563</v>
      </c>
    </row>
    <row r="749" spans="1:7" ht="28.5" customHeight="1" x14ac:dyDescent="0.3">
      <c r="A749" s="6">
        <v>745</v>
      </c>
      <c r="B749" s="16">
        <v>40201082</v>
      </c>
      <c r="C749" s="17" t="s">
        <v>607</v>
      </c>
      <c r="D749" s="18" t="s">
        <v>563</v>
      </c>
      <c r="E749" s="16">
        <v>40201350</v>
      </c>
      <c r="F749" s="17" t="s">
        <v>814</v>
      </c>
      <c r="G749" s="19" t="s">
        <v>562</v>
      </c>
    </row>
    <row r="750" spans="1:7" ht="28.5" customHeight="1" x14ac:dyDescent="0.3">
      <c r="A750" s="6">
        <v>746</v>
      </c>
      <c r="B750" s="16">
        <v>40201082</v>
      </c>
      <c r="C750" s="17" t="s">
        <v>607</v>
      </c>
      <c r="D750" s="18" t="s">
        <v>563</v>
      </c>
      <c r="E750" s="16">
        <v>40201171</v>
      </c>
      <c r="F750" s="17" t="s">
        <v>610</v>
      </c>
      <c r="G750" s="19" t="s">
        <v>563</v>
      </c>
    </row>
    <row r="751" spans="1:7" ht="28.5" customHeight="1" x14ac:dyDescent="0.3">
      <c r="A751" s="6">
        <v>747</v>
      </c>
      <c r="B751" s="16">
        <v>40201082</v>
      </c>
      <c r="C751" s="17" t="s">
        <v>607</v>
      </c>
      <c r="D751" s="18" t="s">
        <v>563</v>
      </c>
      <c r="E751" s="16">
        <v>40201180</v>
      </c>
      <c r="F751" s="17" t="s">
        <v>611</v>
      </c>
      <c r="G751" s="19" t="s">
        <v>563</v>
      </c>
    </row>
    <row r="752" spans="1:7" ht="28.5" customHeight="1" x14ac:dyDescent="0.3">
      <c r="A752" s="6">
        <v>748</v>
      </c>
      <c r="B752" s="16">
        <v>40201082</v>
      </c>
      <c r="C752" s="17" t="s">
        <v>607</v>
      </c>
      <c r="D752" s="18" t="s">
        <v>563</v>
      </c>
      <c r="E752" s="16">
        <v>40202682</v>
      </c>
      <c r="F752" s="17" t="s">
        <v>363</v>
      </c>
      <c r="G752" s="19" t="s">
        <v>562</v>
      </c>
    </row>
    <row r="753" spans="1:7" ht="28.5" customHeight="1" x14ac:dyDescent="0.3">
      <c r="A753" s="6">
        <v>749</v>
      </c>
      <c r="B753" s="16">
        <v>40201082</v>
      </c>
      <c r="C753" s="17" t="s">
        <v>607</v>
      </c>
      <c r="D753" s="18" t="s">
        <v>563</v>
      </c>
      <c r="E753" s="16">
        <v>40202690</v>
      </c>
      <c r="F753" s="17" t="s">
        <v>625</v>
      </c>
      <c r="G753" s="19" t="s">
        <v>563</v>
      </c>
    </row>
    <row r="754" spans="1:7" ht="28.5" customHeight="1" x14ac:dyDescent="0.3">
      <c r="A754" s="6">
        <v>750</v>
      </c>
      <c r="B754" s="16">
        <v>40201082</v>
      </c>
      <c r="C754" s="17" t="s">
        <v>607</v>
      </c>
      <c r="D754" s="18" t="s">
        <v>563</v>
      </c>
      <c r="E754" s="16">
        <v>40202720</v>
      </c>
      <c r="F754" s="17" t="s">
        <v>626</v>
      </c>
      <c r="G754" s="19" t="s">
        <v>563</v>
      </c>
    </row>
    <row r="755" spans="1:7" ht="28.5" customHeight="1" x14ac:dyDescent="0.3">
      <c r="A755" s="6">
        <v>751</v>
      </c>
      <c r="B755" s="16">
        <v>40201082</v>
      </c>
      <c r="C755" s="17" t="s">
        <v>607</v>
      </c>
      <c r="D755" s="18" t="s">
        <v>563</v>
      </c>
      <c r="E755" s="16">
        <v>40202739</v>
      </c>
      <c r="F755" s="17" t="s">
        <v>366</v>
      </c>
      <c r="G755" s="19" t="s">
        <v>562</v>
      </c>
    </row>
    <row r="756" spans="1:7" ht="28.5" customHeight="1" x14ac:dyDescent="0.3">
      <c r="A756" s="6">
        <v>752</v>
      </c>
      <c r="B756" s="16">
        <v>40201139</v>
      </c>
      <c r="C756" s="17" t="s">
        <v>608</v>
      </c>
      <c r="D756" s="18" t="s">
        <v>562</v>
      </c>
      <c r="E756" s="16">
        <v>40201120</v>
      </c>
      <c r="F756" s="17" t="s">
        <v>815</v>
      </c>
      <c r="G756" s="19" t="s">
        <v>563</v>
      </c>
    </row>
    <row r="757" spans="1:7" ht="28.5" customHeight="1" x14ac:dyDescent="0.3">
      <c r="A757" s="6">
        <v>753</v>
      </c>
      <c r="B757" s="16">
        <v>40201139</v>
      </c>
      <c r="C757" s="17" t="s">
        <v>608</v>
      </c>
      <c r="D757" s="18" t="s">
        <v>562</v>
      </c>
      <c r="E757" s="16">
        <v>40202038</v>
      </c>
      <c r="F757" s="17" t="s">
        <v>621</v>
      </c>
      <c r="G757" s="19" t="s">
        <v>563</v>
      </c>
    </row>
    <row r="758" spans="1:7" ht="28.5" customHeight="1" x14ac:dyDescent="0.3">
      <c r="A758" s="6">
        <v>754</v>
      </c>
      <c r="B758" s="16">
        <v>40201139</v>
      </c>
      <c r="C758" s="17" t="s">
        <v>608</v>
      </c>
      <c r="D758" s="18" t="s">
        <v>562</v>
      </c>
      <c r="E758" s="16">
        <v>40201333</v>
      </c>
      <c r="F758" s="17" t="s">
        <v>620</v>
      </c>
      <c r="G758" s="19" t="s">
        <v>562</v>
      </c>
    </row>
    <row r="759" spans="1:7" ht="28.5" customHeight="1" x14ac:dyDescent="0.3">
      <c r="A759" s="6">
        <v>755</v>
      </c>
      <c r="B759" s="16">
        <v>40201155</v>
      </c>
      <c r="C759" s="17" t="s">
        <v>609</v>
      </c>
      <c r="D759" s="18" t="s">
        <v>563</v>
      </c>
      <c r="E759" s="16">
        <v>31303064</v>
      </c>
      <c r="F759" s="17" t="s">
        <v>534</v>
      </c>
      <c r="G759" s="19" t="s">
        <v>562</v>
      </c>
    </row>
    <row r="760" spans="1:7" ht="28.5" customHeight="1" x14ac:dyDescent="0.3">
      <c r="A760" s="6">
        <v>756</v>
      </c>
      <c r="B760" s="16">
        <v>40201171</v>
      </c>
      <c r="C760" s="17" t="s">
        <v>610</v>
      </c>
      <c r="D760" s="18" t="s">
        <v>563</v>
      </c>
      <c r="E760" s="16">
        <v>40201023</v>
      </c>
      <c r="F760" s="17" t="s">
        <v>816</v>
      </c>
      <c r="G760" s="19" t="s">
        <v>563</v>
      </c>
    </row>
    <row r="761" spans="1:7" ht="28.5" customHeight="1" x14ac:dyDescent="0.3">
      <c r="A761" s="6">
        <v>757</v>
      </c>
      <c r="B761" s="16">
        <v>40201171</v>
      </c>
      <c r="C761" s="17" t="s">
        <v>610</v>
      </c>
      <c r="D761" s="18" t="s">
        <v>563</v>
      </c>
      <c r="E761" s="16">
        <v>40201180</v>
      </c>
      <c r="F761" s="17" t="s">
        <v>611</v>
      </c>
      <c r="G761" s="19" t="s">
        <v>563</v>
      </c>
    </row>
    <row r="762" spans="1:7" ht="28.5" customHeight="1" x14ac:dyDescent="0.3">
      <c r="A762" s="6">
        <v>758</v>
      </c>
      <c r="B762" s="16">
        <v>40201171</v>
      </c>
      <c r="C762" s="17" t="s">
        <v>610</v>
      </c>
      <c r="D762" s="18" t="s">
        <v>563</v>
      </c>
      <c r="E762" s="16">
        <v>41301536</v>
      </c>
      <c r="F762" s="17" t="s">
        <v>776</v>
      </c>
      <c r="G762" s="19" t="s">
        <v>563</v>
      </c>
    </row>
    <row r="763" spans="1:7" ht="28.5" customHeight="1" x14ac:dyDescent="0.3">
      <c r="A763" s="6">
        <v>759</v>
      </c>
      <c r="B763" s="16">
        <v>40201180</v>
      </c>
      <c r="C763" s="17" t="s">
        <v>611</v>
      </c>
      <c r="D763" s="18" t="s">
        <v>563</v>
      </c>
      <c r="E763" s="16">
        <v>40201023</v>
      </c>
      <c r="F763" s="17" t="s">
        <v>816</v>
      </c>
      <c r="G763" s="19" t="s">
        <v>563</v>
      </c>
    </row>
    <row r="764" spans="1:7" ht="28.5" customHeight="1" x14ac:dyDescent="0.3">
      <c r="A764" s="6">
        <v>760</v>
      </c>
      <c r="B764" s="16">
        <v>40201198</v>
      </c>
      <c r="C764" s="17" t="s">
        <v>612</v>
      </c>
      <c r="D764" s="18" t="s">
        <v>563</v>
      </c>
      <c r="E764" s="16">
        <v>40201201</v>
      </c>
      <c r="F764" s="17" t="s">
        <v>613</v>
      </c>
      <c r="G764" s="19" t="s">
        <v>563</v>
      </c>
    </row>
    <row r="765" spans="1:7" ht="28.5" customHeight="1" x14ac:dyDescent="0.3">
      <c r="A765" s="6">
        <v>761</v>
      </c>
      <c r="B765" s="16">
        <v>40201198</v>
      </c>
      <c r="C765" s="17" t="s">
        <v>612</v>
      </c>
      <c r="D765" s="18" t="s">
        <v>563</v>
      </c>
      <c r="E765" s="16">
        <v>40201228</v>
      </c>
      <c r="F765" s="17" t="s">
        <v>817</v>
      </c>
      <c r="G765" s="19" t="s">
        <v>563</v>
      </c>
    </row>
    <row r="766" spans="1:7" ht="28.5" customHeight="1" x14ac:dyDescent="0.3">
      <c r="A766" s="6">
        <v>762</v>
      </c>
      <c r="B766" s="16">
        <v>40201198</v>
      </c>
      <c r="C766" s="17" t="s">
        <v>612</v>
      </c>
      <c r="D766" s="18" t="s">
        <v>563</v>
      </c>
      <c r="E766" s="16">
        <v>40201260</v>
      </c>
      <c r="F766" s="17" t="s">
        <v>618</v>
      </c>
      <c r="G766" s="19" t="s">
        <v>563</v>
      </c>
    </row>
    <row r="767" spans="1:7" ht="28.5" customHeight="1" x14ac:dyDescent="0.3">
      <c r="A767" s="6">
        <v>763</v>
      </c>
      <c r="B767" s="16">
        <v>40201201</v>
      </c>
      <c r="C767" s="17" t="s">
        <v>613</v>
      </c>
      <c r="D767" s="18" t="s">
        <v>563</v>
      </c>
      <c r="E767" s="16">
        <v>40201228</v>
      </c>
      <c r="F767" s="17" t="s">
        <v>817</v>
      </c>
      <c r="G767" s="19" t="s">
        <v>563</v>
      </c>
    </row>
    <row r="768" spans="1:7" ht="28.5" customHeight="1" x14ac:dyDescent="0.3">
      <c r="A768" s="6">
        <v>764</v>
      </c>
      <c r="B768" s="16">
        <v>40201210</v>
      </c>
      <c r="C768" s="17" t="s">
        <v>614</v>
      </c>
      <c r="D768" s="18" t="s">
        <v>563</v>
      </c>
      <c r="E768" s="16">
        <v>40201228</v>
      </c>
      <c r="F768" s="17" t="s">
        <v>817</v>
      </c>
      <c r="G768" s="19" t="s">
        <v>563</v>
      </c>
    </row>
    <row r="769" spans="1:7" ht="28.5" customHeight="1" x14ac:dyDescent="0.3">
      <c r="A769" s="6">
        <v>765</v>
      </c>
      <c r="B769" s="16">
        <v>40201210</v>
      </c>
      <c r="C769" s="17" t="s">
        <v>614</v>
      </c>
      <c r="D769" s="18" t="s">
        <v>563</v>
      </c>
      <c r="E769" s="16">
        <v>40201198</v>
      </c>
      <c r="F769" s="17" t="s">
        <v>612</v>
      </c>
      <c r="G769" s="19" t="s">
        <v>563</v>
      </c>
    </row>
    <row r="770" spans="1:7" ht="28.5" customHeight="1" x14ac:dyDescent="0.3">
      <c r="A770" s="6">
        <v>766</v>
      </c>
      <c r="B770" s="16">
        <v>40201210</v>
      </c>
      <c r="C770" s="17" t="s">
        <v>614</v>
      </c>
      <c r="D770" s="18" t="s">
        <v>563</v>
      </c>
      <c r="E770" s="16">
        <v>40202488</v>
      </c>
      <c r="F770" s="17" t="s">
        <v>350</v>
      </c>
      <c r="G770" s="19" t="s">
        <v>561</v>
      </c>
    </row>
    <row r="771" spans="1:7" ht="28.5" customHeight="1" x14ac:dyDescent="0.3">
      <c r="A771" s="6">
        <v>767</v>
      </c>
      <c r="B771" s="16">
        <v>40201236</v>
      </c>
      <c r="C771" s="17" t="s">
        <v>615</v>
      </c>
      <c r="D771" s="18" t="s">
        <v>563</v>
      </c>
      <c r="E771" s="16">
        <v>40201244</v>
      </c>
      <c r="F771" s="17" t="s">
        <v>616</v>
      </c>
      <c r="G771" s="19" t="s">
        <v>563</v>
      </c>
    </row>
    <row r="772" spans="1:7" ht="28.5" customHeight="1" x14ac:dyDescent="0.3">
      <c r="A772" s="6">
        <v>768</v>
      </c>
      <c r="B772" s="16">
        <v>40201236</v>
      </c>
      <c r="C772" s="17" t="s">
        <v>615</v>
      </c>
      <c r="D772" s="18" t="s">
        <v>563</v>
      </c>
      <c r="E772" s="16">
        <v>40201252</v>
      </c>
      <c r="F772" s="17" t="s">
        <v>617</v>
      </c>
      <c r="G772" s="19" t="s">
        <v>563</v>
      </c>
    </row>
    <row r="773" spans="1:7" ht="28.5" customHeight="1" x14ac:dyDescent="0.3">
      <c r="A773" s="6">
        <v>769</v>
      </c>
      <c r="B773" s="16">
        <v>40201236</v>
      </c>
      <c r="C773" s="17" t="s">
        <v>615</v>
      </c>
      <c r="D773" s="18" t="s">
        <v>563</v>
      </c>
      <c r="E773" s="16">
        <v>40201260</v>
      </c>
      <c r="F773" s="17" t="s">
        <v>618</v>
      </c>
      <c r="G773" s="19" t="s">
        <v>563</v>
      </c>
    </row>
    <row r="774" spans="1:7" ht="28.5" customHeight="1" x14ac:dyDescent="0.3">
      <c r="A774" s="6">
        <v>770</v>
      </c>
      <c r="B774" s="16">
        <v>40201236</v>
      </c>
      <c r="C774" s="17" t="s">
        <v>615</v>
      </c>
      <c r="D774" s="18" t="s">
        <v>563</v>
      </c>
      <c r="E774" s="16">
        <v>40202488</v>
      </c>
      <c r="F774" s="17" t="s">
        <v>350</v>
      </c>
      <c r="G774" s="19" t="s">
        <v>561</v>
      </c>
    </row>
    <row r="775" spans="1:7" ht="28.5" customHeight="1" x14ac:dyDescent="0.3">
      <c r="A775" s="6">
        <v>771</v>
      </c>
      <c r="B775" s="16">
        <v>40201244</v>
      </c>
      <c r="C775" s="17" t="s">
        <v>616</v>
      </c>
      <c r="D775" s="18" t="s">
        <v>563</v>
      </c>
      <c r="E775" s="16">
        <v>40201252</v>
      </c>
      <c r="F775" s="17" t="s">
        <v>617</v>
      </c>
      <c r="G775" s="19" t="s">
        <v>563</v>
      </c>
    </row>
    <row r="776" spans="1:7" ht="28.5" customHeight="1" x14ac:dyDescent="0.3">
      <c r="A776" s="6">
        <v>772</v>
      </c>
      <c r="B776" s="16">
        <v>40201244</v>
      </c>
      <c r="C776" s="17" t="s">
        <v>616</v>
      </c>
      <c r="D776" s="18" t="s">
        <v>563</v>
      </c>
      <c r="E776" s="16">
        <v>40201260</v>
      </c>
      <c r="F776" s="17" t="s">
        <v>618</v>
      </c>
      <c r="G776" s="19" t="s">
        <v>563</v>
      </c>
    </row>
    <row r="777" spans="1:7" ht="28.5" customHeight="1" x14ac:dyDescent="0.3">
      <c r="A777" s="6">
        <v>773</v>
      </c>
      <c r="B777" s="16">
        <v>40201244</v>
      </c>
      <c r="C777" s="17" t="s">
        <v>616</v>
      </c>
      <c r="D777" s="18" t="s">
        <v>563</v>
      </c>
      <c r="E777" s="16">
        <v>40202488</v>
      </c>
      <c r="F777" s="17" t="s">
        <v>350</v>
      </c>
      <c r="G777" s="19" t="s">
        <v>561</v>
      </c>
    </row>
    <row r="778" spans="1:7" ht="28.5" customHeight="1" x14ac:dyDescent="0.3">
      <c r="A778" s="6">
        <v>774</v>
      </c>
      <c r="B778" s="16">
        <v>40201252</v>
      </c>
      <c r="C778" s="17" t="s">
        <v>617</v>
      </c>
      <c r="D778" s="18" t="s">
        <v>563</v>
      </c>
      <c r="E778" s="16">
        <v>40201260</v>
      </c>
      <c r="F778" s="17" t="s">
        <v>618</v>
      </c>
      <c r="G778" s="19" t="s">
        <v>563</v>
      </c>
    </row>
    <row r="779" spans="1:7" ht="28.5" customHeight="1" x14ac:dyDescent="0.3">
      <c r="A779" s="6">
        <v>775</v>
      </c>
      <c r="B779" s="16">
        <v>40201252</v>
      </c>
      <c r="C779" s="17" t="s">
        <v>617</v>
      </c>
      <c r="D779" s="18" t="s">
        <v>563</v>
      </c>
      <c r="E779" s="16">
        <v>40202437</v>
      </c>
      <c r="F779" s="17" t="s">
        <v>813</v>
      </c>
      <c r="G779" s="19" t="s">
        <v>563</v>
      </c>
    </row>
    <row r="780" spans="1:7" ht="28.5" customHeight="1" x14ac:dyDescent="0.3">
      <c r="A780" s="6">
        <v>776</v>
      </c>
      <c r="B780" s="16">
        <v>40201252</v>
      </c>
      <c r="C780" s="17" t="s">
        <v>617</v>
      </c>
      <c r="D780" s="18" t="s">
        <v>563</v>
      </c>
      <c r="E780" s="16">
        <v>40202488</v>
      </c>
      <c r="F780" s="17" t="s">
        <v>350</v>
      </c>
      <c r="G780" s="19" t="s">
        <v>561</v>
      </c>
    </row>
    <row r="781" spans="1:7" ht="28.5" customHeight="1" x14ac:dyDescent="0.3">
      <c r="A781" s="6">
        <v>777</v>
      </c>
      <c r="B781" s="16">
        <v>40201252</v>
      </c>
      <c r="C781" s="17" t="s">
        <v>617</v>
      </c>
      <c r="D781" s="18" t="s">
        <v>563</v>
      </c>
      <c r="E781" s="16">
        <v>40201198</v>
      </c>
      <c r="F781" s="17" t="s">
        <v>612</v>
      </c>
      <c r="G781" s="19" t="s">
        <v>563</v>
      </c>
    </row>
    <row r="782" spans="1:7" ht="28.5" customHeight="1" x14ac:dyDescent="0.3">
      <c r="A782" s="6">
        <v>778</v>
      </c>
      <c r="B782" s="16">
        <v>40201252</v>
      </c>
      <c r="C782" s="17" t="s">
        <v>617</v>
      </c>
      <c r="D782" s="18" t="s">
        <v>563</v>
      </c>
      <c r="E782" s="16">
        <v>40201210</v>
      </c>
      <c r="F782" s="17" t="s">
        <v>614</v>
      </c>
      <c r="G782" s="19" t="s">
        <v>563</v>
      </c>
    </row>
    <row r="783" spans="1:7" ht="28.5" customHeight="1" x14ac:dyDescent="0.3">
      <c r="A783" s="6">
        <v>779</v>
      </c>
      <c r="B783" s="16">
        <v>40201260</v>
      </c>
      <c r="C783" s="17" t="s">
        <v>618</v>
      </c>
      <c r="D783" s="18" t="s">
        <v>563</v>
      </c>
      <c r="E783" s="16">
        <v>40202429</v>
      </c>
      <c r="F783" s="17" t="s">
        <v>818</v>
      </c>
      <c r="G783" s="19" t="s">
        <v>563</v>
      </c>
    </row>
    <row r="784" spans="1:7" ht="28.5" customHeight="1" x14ac:dyDescent="0.3">
      <c r="A784" s="6">
        <v>780</v>
      </c>
      <c r="B784" s="16">
        <v>40201260</v>
      </c>
      <c r="C784" s="17" t="s">
        <v>618</v>
      </c>
      <c r="D784" s="18" t="s">
        <v>563</v>
      </c>
      <c r="E784" s="16">
        <v>40202437</v>
      </c>
      <c r="F784" s="17" t="s">
        <v>813</v>
      </c>
      <c r="G784" s="19" t="s">
        <v>563</v>
      </c>
    </row>
    <row r="785" spans="1:7" ht="28.5" customHeight="1" x14ac:dyDescent="0.3">
      <c r="A785" s="6">
        <v>781</v>
      </c>
      <c r="B785" s="16">
        <v>40201260</v>
      </c>
      <c r="C785" s="17" t="s">
        <v>618</v>
      </c>
      <c r="D785" s="18" t="s">
        <v>563</v>
      </c>
      <c r="E785" s="16">
        <v>40202488</v>
      </c>
      <c r="F785" s="17" t="s">
        <v>350</v>
      </c>
      <c r="G785" s="19" t="s">
        <v>561</v>
      </c>
    </row>
    <row r="786" spans="1:7" ht="28.5" customHeight="1" x14ac:dyDescent="0.3">
      <c r="A786" s="6">
        <v>782</v>
      </c>
      <c r="B786" s="16">
        <v>40201309</v>
      </c>
      <c r="C786" s="17" t="s">
        <v>619</v>
      </c>
      <c r="D786" s="18" t="s">
        <v>562</v>
      </c>
      <c r="E786" s="16">
        <v>40201120</v>
      </c>
      <c r="F786" s="17" t="s">
        <v>815</v>
      </c>
      <c r="G786" s="19" t="s">
        <v>563</v>
      </c>
    </row>
    <row r="787" spans="1:7" ht="28.5" customHeight="1" x14ac:dyDescent="0.3">
      <c r="A787" s="6">
        <v>783</v>
      </c>
      <c r="B787" s="16">
        <v>40201333</v>
      </c>
      <c r="C787" s="17" t="s">
        <v>620</v>
      </c>
      <c r="D787" s="18" t="s">
        <v>562</v>
      </c>
      <c r="E787" s="16">
        <v>40201120</v>
      </c>
      <c r="F787" s="17" t="s">
        <v>815</v>
      </c>
      <c r="G787" s="19" t="s">
        <v>563</v>
      </c>
    </row>
    <row r="788" spans="1:7" ht="28.5" customHeight="1" x14ac:dyDescent="0.3">
      <c r="A788" s="6">
        <v>784</v>
      </c>
      <c r="B788" s="16">
        <v>40201333</v>
      </c>
      <c r="C788" s="17" t="s">
        <v>620</v>
      </c>
      <c r="D788" s="18" t="s">
        <v>562</v>
      </c>
      <c r="E788" s="16">
        <v>40202038</v>
      </c>
      <c r="F788" s="17" t="s">
        <v>621</v>
      </c>
      <c r="G788" s="19" t="s">
        <v>563</v>
      </c>
    </row>
    <row r="789" spans="1:7" ht="28.5" customHeight="1" x14ac:dyDescent="0.3">
      <c r="A789" s="6">
        <v>785</v>
      </c>
      <c r="B789" s="16">
        <v>40202011</v>
      </c>
      <c r="C789" s="17" t="s">
        <v>317</v>
      </c>
      <c r="D789" s="18" t="s">
        <v>562</v>
      </c>
      <c r="E789" s="16">
        <v>30206022</v>
      </c>
      <c r="F789" s="17" t="s">
        <v>549</v>
      </c>
      <c r="G789" s="19" t="s">
        <v>562</v>
      </c>
    </row>
    <row r="790" spans="1:7" ht="28.5" customHeight="1" x14ac:dyDescent="0.3">
      <c r="A790" s="6">
        <v>786</v>
      </c>
      <c r="B790" s="16">
        <v>40202011</v>
      </c>
      <c r="C790" s="17" t="s">
        <v>317</v>
      </c>
      <c r="D790" s="18" t="s">
        <v>562</v>
      </c>
      <c r="E790" s="16">
        <v>40201252</v>
      </c>
      <c r="F790" s="17" t="s">
        <v>617</v>
      </c>
      <c r="G790" s="19" t="s">
        <v>563</v>
      </c>
    </row>
    <row r="791" spans="1:7" ht="28.5" customHeight="1" x14ac:dyDescent="0.3">
      <c r="A791" s="6">
        <v>787</v>
      </c>
      <c r="B791" s="16">
        <v>40202011</v>
      </c>
      <c r="C791" s="17" t="s">
        <v>317</v>
      </c>
      <c r="D791" s="18" t="s">
        <v>562</v>
      </c>
      <c r="E791" s="16">
        <v>40201260</v>
      </c>
      <c r="F791" s="17" t="s">
        <v>618</v>
      </c>
      <c r="G791" s="19" t="s">
        <v>563</v>
      </c>
    </row>
    <row r="792" spans="1:7" ht="28.5" customHeight="1" x14ac:dyDescent="0.3">
      <c r="A792" s="6">
        <v>788</v>
      </c>
      <c r="B792" s="16">
        <v>40202011</v>
      </c>
      <c r="C792" s="17" t="s">
        <v>317</v>
      </c>
      <c r="D792" s="18" t="s">
        <v>562</v>
      </c>
      <c r="E792" s="16">
        <v>40202364</v>
      </c>
      <c r="F792" s="17" t="s">
        <v>343</v>
      </c>
      <c r="G792" s="19" t="s">
        <v>562</v>
      </c>
    </row>
    <row r="793" spans="1:7" ht="28.5" customHeight="1" x14ac:dyDescent="0.3">
      <c r="A793" s="6">
        <v>789</v>
      </c>
      <c r="B793" s="16">
        <v>40202011</v>
      </c>
      <c r="C793" s="17" t="s">
        <v>317</v>
      </c>
      <c r="D793" s="18" t="s">
        <v>562</v>
      </c>
      <c r="E793" s="16">
        <v>40202372</v>
      </c>
      <c r="F793" s="17" t="s">
        <v>344</v>
      </c>
      <c r="G793" s="19" t="s">
        <v>562</v>
      </c>
    </row>
    <row r="794" spans="1:7" ht="28.5" customHeight="1" x14ac:dyDescent="0.3">
      <c r="A794" s="6">
        <v>790</v>
      </c>
      <c r="B794" s="16">
        <v>40202011</v>
      </c>
      <c r="C794" s="17" t="s">
        <v>317</v>
      </c>
      <c r="D794" s="18" t="s">
        <v>562</v>
      </c>
      <c r="E794" s="16">
        <v>40202399</v>
      </c>
      <c r="F794" s="17" t="s">
        <v>345</v>
      </c>
      <c r="G794" s="19" t="s">
        <v>561</v>
      </c>
    </row>
    <row r="795" spans="1:7" ht="28.5" customHeight="1" x14ac:dyDescent="0.3">
      <c r="A795" s="6">
        <v>791</v>
      </c>
      <c r="B795" s="16">
        <v>40202011</v>
      </c>
      <c r="C795" s="17" t="s">
        <v>317</v>
      </c>
      <c r="D795" s="18" t="s">
        <v>562</v>
      </c>
      <c r="E795" s="16">
        <v>40202429</v>
      </c>
      <c r="F795" s="17" t="s">
        <v>818</v>
      </c>
      <c r="G795" s="19" t="s">
        <v>563</v>
      </c>
    </row>
    <row r="796" spans="1:7" ht="28.5" customHeight="1" x14ac:dyDescent="0.3">
      <c r="A796" s="6">
        <v>792</v>
      </c>
      <c r="B796" s="16">
        <v>40202011</v>
      </c>
      <c r="C796" s="17" t="s">
        <v>317</v>
      </c>
      <c r="D796" s="18" t="s">
        <v>562</v>
      </c>
      <c r="E796" s="16">
        <v>40202437</v>
      </c>
      <c r="F796" s="17" t="s">
        <v>813</v>
      </c>
      <c r="G796" s="19" t="s">
        <v>563</v>
      </c>
    </row>
    <row r="797" spans="1:7" ht="28.5" customHeight="1" x14ac:dyDescent="0.3">
      <c r="A797" s="6">
        <v>793</v>
      </c>
      <c r="B797" s="16">
        <v>40202011</v>
      </c>
      <c r="C797" s="17" t="s">
        <v>317</v>
      </c>
      <c r="D797" s="18" t="s">
        <v>562</v>
      </c>
      <c r="E797" s="16">
        <v>40202445</v>
      </c>
      <c r="F797" s="17" t="s">
        <v>347</v>
      </c>
      <c r="G797" s="19" t="s">
        <v>561</v>
      </c>
    </row>
    <row r="798" spans="1:7" ht="28.5" customHeight="1" x14ac:dyDescent="0.3">
      <c r="A798" s="6">
        <v>794</v>
      </c>
      <c r="B798" s="16">
        <v>40202038</v>
      </c>
      <c r="C798" s="17" t="s">
        <v>621</v>
      </c>
      <c r="D798" s="18" t="s">
        <v>563</v>
      </c>
      <c r="E798" s="16">
        <v>40201120</v>
      </c>
      <c r="F798" s="17" t="s">
        <v>815</v>
      </c>
      <c r="G798" s="19" t="s">
        <v>563</v>
      </c>
    </row>
    <row r="799" spans="1:7" ht="28.5" customHeight="1" x14ac:dyDescent="0.3">
      <c r="A799" s="6">
        <v>795</v>
      </c>
      <c r="B799" s="16">
        <v>40202046</v>
      </c>
      <c r="C799" s="17" t="s">
        <v>318</v>
      </c>
      <c r="D799" s="18" t="s">
        <v>562</v>
      </c>
      <c r="E799" s="16">
        <v>40201163</v>
      </c>
      <c r="F799" s="17" t="s">
        <v>819</v>
      </c>
      <c r="G799" s="19" t="s">
        <v>562</v>
      </c>
    </row>
    <row r="800" spans="1:7" ht="28.5" customHeight="1" x14ac:dyDescent="0.3">
      <c r="A800" s="6">
        <v>796</v>
      </c>
      <c r="B800" s="16">
        <v>40202054</v>
      </c>
      <c r="C800" s="17" t="s">
        <v>319</v>
      </c>
      <c r="D800" s="18" t="s">
        <v>562</v>
      </c>
      <c r="E800" s="16">
        <v>40201031</v>
      </c>
      <c r="F800" s="17" t="s">
        <v>605</v>
      </c>
      <c r="G800" s="19" t="s">
        <v>562</v>
      </c>
    </row>
    <row r="801" spans="1:7" ht="28.5" customHeight="1" x14ac:dyDescent="0.3">
      <c r="A801" s="6">
        <v>797</v>
      </c>
      <c r="B801" s="16">
        <v>40202054</v>
      </c>
      <c r="C801" s="17" t="s">
        <v>319</v>
      </c>
      <c r="D801" s="18" t="s">
        <v>562</v>
      </c>
      <c r="E801" s="16">
        <v>40202100</v>
      </c>
      <c r="F801" s="17" t="s">
        <v>323</v>
      </c>
      <c r="G801" s="19" t="s">
        <v>562</v>
      </c>
    </row>
    <row r="802" spans="1:7" ht="28.5" customHeight="1" x14ac:dyDescent="0.3">
      <c r="A802" s="6">
        <v>798</v>
      </c>
      <c r="B802" s="16">
        <v>40202054</v>
      </c>
      <c r="C802" s="17" t="s">
        <v>319</v>
      </c>
      <c r="D802" s="18" t="s">
        <v>562</v>
      </c>
      <c r="E802" s="16">
        <v>40202160</v>
      </c>
      <c r="F802" s="17" t="s">
        <v>328</v>
      </c>
      <c r="G802" s="19" t="s">
        <v>561</v>
      </c>
    </row>
    <row r="803" spans="1:7" ht="28.5" customHeight="1" x14ac:dyDescent="0.3">
      <c r="A803" s="6">
        <v>799</v>
      </c>
      <c r="B803" s="16">
        <v>40202054</v>
      </c>
      <c r="C803" s="17" t="s">
        <v>319</v>
      </c>
      <c r="D803" s="18" t="s">
        <v>562</v>
      </c>
      <c r="E803" s="16">
        <v>40202178</v>
      </c>
      <c r="F803" s="17" t="s">
        <v>329</v>
      </c>
      <c r="G803" s="19" t="s">
        <v>562</v>
      </c>
    </row>
    <row r="804" spans="1:7" ht="28.5" customHeight="1" x14ac:dyDescent="0.3">
      <c r="A804" s="6">
        <v>800</v>
      </c>
      <c r="B804" s="16">
        <v>40202062</v>
      </c>
      <c r="C804" s="17" t="s">
        <v>320</v>
      </c>
      <c r="D804" s="18" t="s">
        <v>562</v>
      </c>
      <c r="E804" s="16">
        <v>40201082</v>
      </c>
      <c r="F804" s="17" t="s">
        <v>607</v>
      </c>
      <c r="G804" s="19" t="s">
        <v>563</v>
      </c>
    </row>
    <row r="805" spans="1:7" ht="28.5" customHeight="1" x14ac:dyDescent="0.3">
      <c r="A805" s="6">
        <v>801</v>
      </c>
      <c r="B805" s="16">
        <v>40202089</v>
      </c>
      <c r="C805" s="17" t="s">
        <v>321</v>
      </c>
      <c r="D805" s="18" t="s">
        <v>562</v>
      </c>
      <c r="E805" s="16">
        <v>40201120</v>
      </c>
      <c r="F805" s="17" t="s">
        <v>815</v>
      </c>
      <c r="G805" s="19" t="s">
        <v>563</v>
      </c>
    </row>
    <row r="806" spans="1:7" ht="28.5" customHeight="1" x14ac:dyDescent="0.3">
      <c r="A806" s="6">
        <v>802</v>
      </c>
      <c r="B806" s="16">
        <v>40202089</v>
      </c>
      <c r="C806" s="17" t="s">
        <v>321</v>
      </c>
      <c r="D806" s="18" t="s">
        <v>562</v>
      </c>
      <c r="E806" s="16">
        <v>40202038</v>
      </c>
      <c r="F806" s="17" t="s">
        <v>621</v>
      </c>
      <c r="G806" s="19" t="s">
        <v>563</v>
      </c>
    </row>
    <row r="807" spans="1:7" ht="28.5" customHeight="1" x14ac:dyDescent="0.3">
      <c r="A807" s="6">
        <v>803</v>
      </c>
      <c r="B807" s="16">
        <v>40202097</v>
      </c>
      <c r="C807" s="17" t="s">
        <v>322</v>
      </c>
      <c r="D807" s="18" t="s">
        <v>562</v>
      </c>
      <c r="E807" s="16">
        <v>40201120</v>
      </c>
      <c r="F807" s="17" t="s">
        <v>815</v>
      </c>
      <c r="G807" s="19" t="s">
        <v>563</v>
      </c>
    </row>
    <row r="808" spans="1:7" ht="28.5" customHeight="1" x14ac:dyDescent="0.3">
      <c r="A808" s="6">
        <v>804</v>
      </c>
      <c r="B808" s="16">
        <v>40202100</v>
      </c>
      <c r="C808" s="17" t="s">
        <v>323</v>
      </c>
      <c r="D808" s="18" t="s">
        <v>562</v>
      </c>
      <c r="E808" s="16">
        <v>40201031</v>
      </c>
      <c r="F808" s="17" t="s">
        <v>605</v>
      </c>
      <c r="G808" s="19" t="s">
        <v>562</v>
      </c>
    </row>
    <row r="809" spans="1:7" ht="28.5" customHeight="1" x14ac:dyDescent="0.3">
      <c r="A809" s="6">
        <v>805</v>
      </c>
      <c r="B809" s="16">
        <v>40202100</v>
      </c>
      <c r="C809" s="17" t="s">
        <v>323</v>
      </c>
      <c r="D809" s="18" t="s">
        <v>562</v>
      </c>
      <c r="E809" s="16">
        <v>40201058</v>
      </c>
      <c r="F809" s="17" t="s">
        <v>606</v>
      </c>
      <c r="G809" s="19" t="s">
        <v>562</v>
      </c>
    </row>
    <row r="810" spans="1:7" ht="28.5" customHeight="1" x14ac:dyDescent="0.3">
      <c r="A810" s="6">
        <v>806</v>
      </c>
      <c r="B810" s="16">
        <v>40202119</v>
      </c>
      <c r="C810" s="17" t="s">
        <v>324</v>
      </c>
      <c r="D810" s="18" t="s">
        <v>562</v>
      </c>
      <c r="E810" s="16">
        <v>40201074</v>
      </c>
      <c r="F810" s="17" t="s">
        <v>820</v>
      </c>
      <c r="G810" s="19" t="s">
        <v>562</v>
      </c>
    </row>
    <row r="811" spans="1:7" ht="28.5" customHeight="1" x14ac:dyDescent="0.3">
      <c r="A811" s="6">
        <v>807</v>
      </c>
      <c r="B811" s="16">
        <v>40202119</v>
      </c>
      <c r="C811" s="17" t="s">
        <v>324</v>
      </c>
      <c r="D811" s="18" t="s">
        <v>562</v>
      </c>
      <c r="E811" s="16">
        <v>40201120</v>
      </c>
      <c r="F811" s="17" t="s">
        <v>815</v>
      </c>
      <c r="G811" s="19" t="s">
        <v>563</v>
      </c>
    </row>
    <row r="812" spans="1:7" ht="28.5" customHeight="1" x14ac:dyDescent="0.3">
      <c r="A812" s="6">
        <v>808</v>
      </c>
      <c r="B812" s="16">
        <v>40202127</v>
      </c>
      <c r="C812" s="17" t="s">
        <v>325</v>
      </c>
      <c r="D812" s="18" t="s">
        <v>562</v>
      </c>
      <c r="E812" s="16">
        <v>40201031</v>
      </c>
      <c r="F812" s="17" t="s">
        <v>605</v>
      </c>
      <c r="G812" s="19" t="s">
        <v>562</v>
      </c>
    </row>
    <row r="813" spans="1:7" ht="28.5" customHeight="1" x14ac:dyDescent="0.3">
      <c r="A813" s="6">
        <v>809</v>
      </c>
      <c r="B813" s="16">
        <v>40202127</v>
      </c>
      <c r="C813" s="17" t="s">
        <v>325</v>
      </c>
      <c r="D813" s="18" t="s">
        <v>562</v>
      </c>
      <c r="E813" s="16">
        <v>40201058</v>
      </c>
      <c r="F813" s="17" t="s">
        <v>606</v>
      </c>
      <c r="G813" s="19" t="s">
        <v>562</v>
      </c>
    </row>
    <row r="814" spans="1:7" ht="28.5" customHeight="1" x14ac:dyDescent="0.3">
      <c r="A814" s="6">
        <v>810</v>
      </c>
      <c r="B814" s="16">
        <v>40202127</v>
      </c>
      <c r="C814" s="17" t="s">
        <v>325</v>
      </c>
      <c r="D814" s="18" t="s">
        <v>562</v>
      </c>
      <c r="E814" s="16">
        <v>40202054</v>
      </c>
      <c r="F814" s="17" t="s">
        <v>319</v>
      </c>
      <c r="G814" s="19" t="s">
        <v>562</v>
      </c>
    </row>
    <row r="815" spans="1:7" ht="28.5" customHeight="1" x14ac:dyDescent="0.3">
      <c r="A815" s="6">
        <v>811</v>
      </c>
      <c r="B815" s="16">
        <v>40202135</v>
      </c>
      <c r="C815" s="17" t="s">
        <v>622</v>
      </c>
      <c r="D815" s="18" t="s">
        <v>562</v>
      </c>
      <c r="E815" s="16">
        <v>40201082</v>
      </c>
      <c r="F815" s="17" t="s">
        <v>607</v>
      </c>
      <c r="G815" s="19" t="s">
        <v>563</v>
      </c>
    </row>
    <row r="816" spans="1:7" ht="28.5" customHeight="1" x14ac:dyDescent="0.3">
      <c r="A816" s="6">
        <v>812</v>
      </c>
      <c r="B816" s="16">
        <v>40202135</v>
      </c>
      <c r="C816" s="17" t="s">
        <v>622</v>
      </c>
      <c r="D816" s="18" t="s">
        <v>562</v>
      </c>
      <c r="E816" s="16">
        <v>40201171</v>
      </c>
      <c r="F816" s="17" t="s">
        <v>610</v>
      </c>
      <c r="G816" s="19" t="s">
        <v>563</v>
      </c>
    </row>
    <row r="817" spans="1:7" ht="28.5" customHeight="1" x14ac:dyDescent="0.3">
      <c r="A817" s="6">
        <v>813</v>
      </c>
      <c r="B817" s="16">
        <v>40202135</v>
      </c>
      <c r="C817" s="17" t="s">
        <v>622</v>
      </c>
      <c r="D817" s="18" t="s">
        <v>562</v>
      </c>
      <c r="E817" s="16">
        <v>40201180</v>
      </c>
      <c r="F817" s="17" t="s">
        <v>611</v>
      </c>
      <c r="G817" s="19" t="s">
        <v>563</v>
      </c>
    </row>
    <row r="818" spans="1:7" ht="28.5" customHeight="1" x14ac:dyDescent="0.3">
      <c r="A818" s="6">
        <v>814</v>
      </c>
      <c r="B818" s="16">
        <v>40202135</v>
      </c>
      <c r="C818" s="17" t="s">
        <v>622</v>
      </c>
      <c r="D818" s="18" t="s">
        <v>562</v>
      </c>
      <c r="E818" s="16">
        <v>40202666</v>
      </c>
      <c r="F818" s="17" t="s">
        <v>624</v>
      </c>
      <c r="G818" s="19" t="s">
        <v>563</v>
      </c>
    </row>
    <row r="819" spans="1:7" ht="28.5" customHeight="1" x14ac:dyDescent="0.3">
      <c r="A819" s="6">
        <v>815</v>
      </c>
      <c r="B819" s="16">
        <v>40202135</v>
      </c>
      <c r="C819" s="17" t="s">
        <v>622</v>
      </c>
      <c r="D819" s="18" t="s">
        <v>562</v>
      </c>
      <c r="E819" s="16">
        <v>40201350</v>
      </c>
      <c r="F819" s="17" t="s">
        <v>814</v>
      </c>
      <c r="G819" s="19" t="s">
        <v>562</v>
      </c>
    </row>
    <row r="820" spans="1:7" ht="28.5" customHeight="1" x14ac:dyDescent="0.3">
      <c r="A820" s="6">
        <v>816</v>
      </c>
      <c r="B820" s="16">
        <v>40202143</v>
      </c>
      <c r="C820" s="17" t="s">
        <v>326</v>
      </c>
      <c r="D820" s="18" t="s">
        <v>562</v>
      </c>
      <c r="E820" s="16">
        <v>40201082</v>
      </c>
      <c r="F820" s="17" t="s">
        <v>607</v>
      </c>
      <c r="G820" s="19" t="s">
        <v>563</v>
      </c>
    </row>
    <row r="821" spans="1:7" ht="28.5" customHeight="1" x14ac:dyDescent="0.3">
      <c r="A821" s="6">
        <v>817</v>
      </c>
      <c r="B821" s="16">
        <v>40202143</v>
      </c>
      <c r="C821" s="17" t="s">
        <v>326</v>
      </c>
      <c r="D821" s="18" t="s">
        <v>562</v>
      </c>
      <c r="E821" s="16">
        <v>40201171</v>
      </c>
      <c r="F821" s="17" t="s">
        <v>610</v>
      </c>
      <c r="G821" s="19" t="s">
        <v>563</v>
      </c>
    </row>
    <row r="822" spans="1:7" ht="28.5" customHeight="1" x14ac:dyDescent="0.3">
      <c r="A822" s="6">
        <v>818</v>
      </c>
      <c r="B822" s="16">
        <v>40202143</v>
      </c>
      <c r="C822" s="17" t="s">
        <v>326</v>
      </c>
      <c r="D822" s="18" t="s">
        <v>562</v>
      </c>
      <c r="E822" s="16">
        <v>40201180</v>
      </c>
      <c r="F822" s="17" t="s">
        <v>611</v>
      </c>
      <c r="G822" s="19" t="s">
        <v>563</v>
      </c>
    </row>
    <row r="823" spans="1:7" ht="28.5" customHeight="1" x14ac:dyDescent="0.3">
      <c r="A823" s="6">
        <v>819</v>
      </c>
      <c r="B823" s="16">
        <v>40202143</v>
      </c>
      <c r="C823" s="17" t="s">
        <v>326</v>
      </c>
      <c r="D823" s="18" t="s">
        <v>562</v>
      </c>
      <c r="E823" s="16">
        <v>40202666</v>
      </c>
      <c r="F823" s="17" t="s">
        <v>624</v>
      </c>
      <c r="G823" s="19" t="s">
        <v>563</v>
      </c>
    </row>
    <row r="824" spans="1:7" ht="28.5" customHeight="1" x14ac:dyDescent="0.3">
      <c r="A824" s="6">
        <v>820</v>
      </c>
      <c r="B824" s="16">
        <v>40202143</v>
      </c>
      <c r="C824" s="17" t="s">
        <v>326</v>
      </c>
      <c r="D824" s="18" t="s">
        <v>562</v>
      </c>
      <c r="E824" s="16">
        <v>40202674</v>
      </c>
      <c r="F824" s="17" t="s">
        <v>362</v>
      </c>
      <c r="G824" s="19" t="s">
        <v>562</v>
      </c>
    </row>
    <row r="825" spans="1:7" ht="28.5" customHeight="1" x14ac:dyDescent="0.3">
      <c r="A825" s="6">
        <v>821</v>
      </c>
      <c r="B825" s="16">
        <v>40202151</v>
      </c>
      <c r="C825" s="17" t="s">
        <v>327</v>
      </c>
      <c r="D825" s="18" t="s">
        <v>562</v>
      </c>
      <c r="E825" s="16">
        <v>40201031</v>
      </c>
      <c r="F825" s="17" t="s">
        <v>605</v>
      </c>
      <c r="G825" s="19" t="s">
        <v>562</v>
      </c>
    </row>
    <row r="826" spans="1:7" ht="28.5" customHeight="1" x14ac:dyDescent="0.3">
      <c r="A826" s="6">
        <v>822</v>
      </c>
      <c r="B826" s="16">
        <v>40202151</v>
      </c>
      <c r="C826" s="17" t="s">
        <v>327</v>
      </c>
      <c r="D826" s="18" t="s">
        <v>562</v>
      </c>
      <c r="E826" s="16">
        <v>40201058</v>
      </c>
      <c r="F826" s="17" t="s">
        <v>606</v>
      </c>
      <c r="G826" s="19" t="s">
        <v>562</v>
      </c>
    </row>
    <row r="827" spans="1:7" ht="28.5" customHeight="1" x14ac:dyDescent="0.3">
      <c r="A827" s="6">
        <v>823</v>
      </c>
      <c r="B827" s="16">
        <v>40202151</v>
      </c>
      <c r="C827" s="17" t="s">
        <v>327</v>
      </c>
      <c r="D827" s="18" t="s">
        <v>562</v>
      </c>
      <c r="E827" s="16">
        <v>40202054</v>
      </c>
      <c r="F827" s="17" t="s">
        <v>319</v>
      </c>
      <c r="G827" s="19" t="s">
        <v>562</v>
      </c>
    </row>
    <row r="828" spans="1:7" ht="28.5" customHeight="1" x14ac:dyDescent="0.3">
      <c r="A828" s="6">
        <v>824</v>
      </c>
      <c r="B828" s="16">
        <v>40202151</v>
      </c>
      <c r="C828" s="17" t="s">
        <v>327</v>
      </c>
      <c r="D828" s="18" t="s">
        <v>562</v>
      </c>
      <c r="E828" s="16">
        <v>40202160</v>
      </c>
      <c r="F828" s="17" t="s">
        <v>328</v>
      </c>
      <c r="G828" s="19" t="s">
        <v>561</v>
      </c>
    </row>
    <row r="829" spans="1:7" ht="28.5" customHeight="1" x14ac:dyDescent="0.3">
      <c r="A829" s="6">
        <v>825</v>
      </c>
      <c r="B829" s="16">
        <v>40202160</v>
      </c>
      <c r="C829" s="17" t="s">
        <v>328</v>
      </c>
      <c r="D829" s="18" t="s">
        <v>561</v>
      </c>
      <c r="E829" s="16">
        <v>40201031</v>
      </c>
      <c r="F829" s="17" t="s">
        <v>605</v>
      </c>
      <c r="G829" s="19" t="s">
        <v>562</v>
      </c>
    </row>
    <row r="830" spans="1:7" ht="28.5" customHeight="1" x14ac:dyDescent="0.3">
      <c r="A830" s="6">
        <v>826</v>
      </c>
      <c r="B830" s="16">
        <v>40202160</v>
      </c>
      <c r="C830" s="17" t="s">
        <v>328</v>
      </c>
      <c r="D830" s="18" t="s">
        <v>561</v>
      </c>
      <c r="E830" s="16">
        <v>40201058</v>
      </c>
      <c r="F830" s="17" t="s">
        <v>606</v>
      </c>
      <c r="G830" s="19" t="s">
        <v>562</v>
      </c>
    </row>
    <row r="831" spans="1:7" ht="28.5" customHeight="1" x14ac:dyDescent="0.3">
      <c r="A831" s="6">
        <v>827</v>
      </c>
      <c r="B831" s="16">
        <v>40202178</v>
      </c>
      <c r="C831" s="17" t="s">
        <v>329</v>
      </c>
      <c r="D831" s="18" t="s">
        <v>562</v>
      </c>
      <c r="E831" s="16">
        <v>40201031</v>
      </c>
      <c r="F831" s="17" t="s">
        <v>605</v>
      </c>
      <c r="G831" s="19" t="s">
        <v>562</v>
      </c>
    </row>
    <row r="832" spans="1:7" ht="28.5" customHeight="1" x14ac:dyDescent="0.3">
      <c r="A832" s="6">
        <v>828</v>
      </c>
      <c r="B832" s="16">
        <v>40202178</v>
      </c>
      <c r="C832" s="17" t="s">
        <v>329</v>
      </c>
      <c r="D832" s="18" t="s">
        <v>562</v>
      </c>
      <c r="E832" s="16">
        <v>40201058</v>
      </c>
      <c r="F832" s="17" t="s">
        <v>606</v>
      </c>
      <c r="G832" s="19" t="s">
        <v>562</v>
      </c>
    </row>
    <row r="833" spans="1:7" ht="28.5" customHeight="1" x14ac:dyDescent="0.3">
      <c r="A833" s="6">
        <v>829</v>
      </c>
      <c r="B833" s="16">
        <v>40202186</v>
      </c>
      <c r="C833" s="17" t="s">
        <v>330</v>
      </c>
      <c r="D833" s="18" t="s">
        <v>562</v>
      </c>
      <c r="E833" s="16">
        <v>40201120</v>
      </c>
      <c r="F833" s="17" t="s">
        <v>815</v>
      </c>
      <c r="G833" s="19" t="s">
        <v>563</v>
      </c>
    </row>
    <row r="834" spans="1:7" ht="28.5" customHeight="1" x14ac:dyDescent="0.3">
      <c r="A834" s="6">
        <v>830</v>
      </c>
      <c r="B834" s="16">
        <v>40202186</v>
      </c>
      <c r="C834" s="17" t="s">
        <v>330</v>
      </c>
      <c r="D834" s="18" t="s">
        <v>562</v>
      </c>
      <c r="E834" s="16">
        <v>40202038</v>
      </c>
      <c r="F834" s="17" t="s">
        <v>621</v>
      </c>
      <c r="G834" s="19" t="s">
        <v>563</v>
      </c>
    </row>
    <row r="835" spans="1:7" ht="28.5" customHeight="1" x14ac:dyDescent="0.3">
      <c r="A835" s="6">
        <v>831</v>
      </c>
      <c r="B835" s="16">
        <v>40202194</v>
      </c>
      <c r="C835" s="17" t="s">
        <v>331</v>
      </c>
      <c r="D835" s="18" t="s">
        <v>562</v>
      </c>
      <c r="E835" s="16">
        <v>40201120</v>
      </c>
      <c r="F835" s="17" t="s">
        <v>815</v>
      </c>
      <c r="G835" s="19" t="s">
        <v>563</v>
      </c>
    </row>
    <row r="836" spans="1:7" ht="28.5" customHeight="1" x14ac:dyDescent="0.3">
      <c r="A836" s="6">
        <v>832</v>
      </c>
      <c r="B836" s="16">
        <v>40202194</v>
      </c>
      <c r="C836" s="17" t="s">
        <v>331</v>
      </c>
      <c r="D836" s="18" t="s">
        <v>562</v>
      </c>
      <c r="E836" s="16">
        <v>40202038</v>
      </c>
      <c r="F836" s="17" t="s">
        <v>621</v>
      </c>
      <c r="G836" s="19" t="s">
        <v>563</v>
      </c>
    </row>
    <row r="837" spans="1:7" ht="28.5" customHeight="1" x14ac:dyDescent="0.3">
      <c r="A837" s="6">
        <v>833</v>
      </c>
      <c r="B837" s="16">
        <v>40202194</v>
      </c>
      <c r="C837" s="17" t="s">
        <v>331</v>
      </c>
      <c r="D837" s="18" t="s">
        <v>562</v>
      </c>
      <c r="E837" s="16">
        <v>40202186</v>
      </c>
      <c r="F837" s="17" t="s">
        <v>330</v>
      </c>
      <c r="G837" s="19" t="s">
        <v>562</v>
      </c>
    </row>
    <row r="838" spans="1:7" ht="28.5" customHeight="1" x14ac:dyDescent="0.3">
      <c r="A838" s="6">
        <v>834</v>
      </c>
      <c r="B838" s="16">
        <v>40202194</v>
      </c>
      <c r="C838" s="17" t="s">
        <v>331</v>
      </c>
      <c r="D838" s="18" t="s">
        <v>562</v>
      </c>
      <c r="E838" s="16">
        <v>40201082</v>
      </c>
      <c r="F838" s="17" t="s">
        <v>607</v>
      </c>
      <c r="G838" s="19" t="s">
        <v>563</v>
      </c>
    </row>
    <row r="839" spans="1:7" ht="28.5" customHeight="1" x14ac:dyDescent="0.3">
      <c r="A839" s="6">
        <v>835</v>
      </c>
      <c r="B839" s="16">
        <v>40202194</v>
      </c>
      <c r="C839" s="17" t="s">
        <v>331</v>
      </c>
      <c r="D839" s="18" t="s">
        <v>562</v>
      </c>
      <c r="E839" s="16">
        <v>40201171</v>
      </c>
      <c r="F839" s="17" t="s">
        <v>610</v>
      </c>
      <c r="G839" s="19" t="s">
        <v>563</v>
      </c>
    </row>
    <row r="840" spans="1:7" ht="28.5" customHeight="1" x14ac:dyDescent="0.3">
      <c r="A840" s="6">
        <v>836</v>
      </c>
      <c r="B840" s="16">
        <v>40202194</v>
      </c>
      <c r="C840" s="17" t="s">
        <v>331</v>
      </c>
      <c r="D840" s="18" t="s">
        <v>562</v>
      </c>
      <c r="E840" s="16">
        <v>40201180</v>
      </c>
      <c r="F840" s="17" t="s">
        <v>611</v>
      </c>
      <c r="G840" s="19" t="s">
        <v>563</v>
      </c>
    </row>
    <row r="841" spans="1:7" ht="28.5" customHeight="1" x14ac:dyDescent="0.3">
      <c r="A841" s="6">
        <v>837</v>
      </c>
      <c r="B841" s="16">
        <v>40202194</v>
      </c>
      <c r="C841" s="17" t="s">
        <v>331</v>
      </c>
      <c r="D841" s="18" t="s">
        <v>562</v>
      </c>
      <c r="E841" s="16">
        <v>40202666</v>
      </c>
      <c r="F841" s="17" t="s">
        <v>624</v>
      </c>
      <c r="G841" s="19" t="s">
        <v>563</v>
      </c>
    </row>
    <row r="842" spans="1:7" ht="28.5" customHeight="1" x14ac:dyDescent="0.3">
      <c r="A842" s="6">
        <v>838</v>
      </c>
      <c r="B842" s="16">
        <v>40202216</v>
      </c>
      <c r="C842" s="17" t="s">
        <v>332</v>
      </c>
      <c r="D842" s="18" t="s">
        <v>562</v>
      </c>
      <c r="E842" s="16">
        <v>40201163</v>
      </c>
      <c r="F842" s="17" t="s">
        <v>819</v>
      </c>
      <c r="G842" s="19" t="s">
        <v>562</v>
      </c>
    </row>
    <row r="843" spans="1:7" ht="28.5" customHeight="1" x14ac:dyDescent="0.3">
      <c r="A843" s="6">
        <v>839</v>
      </c>
      <c r="B843" s="16">
        <v>40202240</v>
      </c>
      <c r="C843" s="17" t="s">
        <v>333</v>
      </c>
      <c r="D843" s="18" t="s">
        <v>562</v>
      </c>
      <c r="E843" s="16">
        <v>40202038</v>
      </c>
      <c r="F843" s="17" t="s">
        <v>621</v>
      </c>
      <c r="G843" s="19" t="s">
        <v>563</v>
      </c>
    </row>
    <row r="844" spans="1:7" ht="28.5" customHeight="1" x14ac:dyDescent="0.3">
      <c r="A844" s="6">
        <v>840</v>
      </c>
      <c r="B844" s="16">
        <v>40202259</v>
      </c>
      <c r="C844" s="17" t="s">
        <v>334</v>
      </c>
      <c r="D844" s="18" t="s">
        <v>562</v>
      </c>
      <c r="E844" s="16">
        <v>40201120</v>
      </c>
      <c r="F844" s="17" t="s">
        <v>815</v>
      </c>
      <c r="G844" s="19" t="s">
        <v>563</v>
      </c>
    </row>
    <row r="845" spans="1:7" ht="28.5" customHeight="1" x14ac:dyDescent="0.3">
      <c r="A845" s="6">
        <v>841</v>
      </c>
      <c r="B845" s="16">
        <v>40202259</v>
      </c>
      <c r="C845" s="17" t="s">
        <v>334</v>
      </c>
      <c r="D845" s="18" t="s">
        <v>562</v>
      </c>
      <c r="E845" s="16">
        <v>40202038</v>
      </c>
      <c r="F845" s="17" t="s">
        <v>621</v>
      </c>
      <c r="G845" s="19" t="s">
        <v>563</v>
      </c>
    </row>
    <row r="846" spans="1:7" ht="28.5" customHeight="1" x14ac:dyDescent="0.3">
      <c r="A846" s="6">
        <v>842</v>
      </c>
      <c r="B846" s="16">
        <v>40202259</v>
      </c>
      <c r="C846" s="17" t="s">
        <v>334</v>
      </c>
      <c r="D846" s="18" t="s">
        <v>562</v>
      </c>
      <c r="E846" s="16">
        <v>40202615</v>
      </c>
      <c r="F846" s="17" t="s">
        <v>623</v>
      </c>
      <c r="G846" s="19" t="s">
        <v>563</v>
      </c>
    </row>
    <row r="847" spans="1:7" ht="28.5" customHeight="1" x14ac:dyDescent="0.3">
      <c r="A847" s="6">
        <v>843</v>
      </c>
      <c r="B847" s="16">
        <v>40202267</v>
      </c>
      <c r="C847" s="17" t="s">
        <v>335</v>
      </c>
      <c r="D847" s="18" t="s">
        <v>562</v>
      </c>
      <c r="E847" s="16">
        <v>40201120</v>
      </c>
      <c r="F847" s="17" t="s">
        <v>815</v>
      </c>
      <c r="G847" s="19" t="s">
        <v>563</v>
      </c>
    </row>
    <row r="848" spans="1:7" ht="28.5" customHeight="1" x14ac:dyDescent="0.3">
      <c r="A848" s="6">
        <v>844</v>
      </c>
      <c r="B848" s="16">
        <v>40202267</v>
      </c>
      <c r="C848" s="17" t="s">
        <v>335</v>
      </c>
      <c r="D848" s="18" t="s">
        <v>562</v>
      </c>
      <c r="E848" s="16">
        <v>40202038</v>
      </c>
      <c r="F848" s="17" t="s">
        <v>621</v>
      </c>
      <c r="G848" s="19" t="s">
        <v>563</v>
      </c>
    </row>
    <row r="849" spans="1:7" ht="28.5" customHeight="1" x14ac:dyDescent="0.3">
      <c r="A849" s="6">
        <v>845</v>
      </c>
      <c r="B849" s="16">
        <v>40202283</v>
      </c>
      <c r="C849" s="17" t="s">
        <v>336</v>
      </c>
      <c r="D849" s="18" t="s">
        <v>562</v>
      </c>
      <c r="E849" s="16">
        <v>40201120</v>
      </c>
      <c r="F849" s="17" t="s">
        <v>815</v>
      </c>
      <c r="G849" s="19" t="s">
        <v>563</v>
      </c>
    </row>
    <row r="850" spans="1:7" ht="28.5" customHeight="1" x14ac:dyDescent="0.3">
      <c r="A850" s="6">
        <v>846</v>
      </c>
      <c r="B850" s="16">
        <v>40202283</v>
      </c>
      <c r="C850" s="17" t="s">
        <v>336</v>
      </c>
      <c r="D850" s="18" t="s">
        <v>562</v>
      </c>
      <c r="E850" s="16">
        <v>40202038</v>
      </c>
      <c r="F850" s="17" t="s">
        <v>621</v>
      </c>
      <c r="G850" s="19" t="s">
        <v>563</v>
      </c>
    </row>
    <row r="851" spans="1:7" ht="28.5" customHeight="1" x14ac:dyDescent="0.3">
      <c r="A851" s="6">
        <v>847</v>
      </c>
      <c r="B851" s="16">
        <v>40202283</v>
      </c>
      <c r="C851" s="17" t="s">
        <v>336</v>
      </c>
      <c r="D851" s="18" t="s">
        <v>562</v>
      </c>
      <c r="E851" s="16">
        <v>40202615</v>
      </c>
      <c r="F851" s="17" t="s">
        <v>623</v>
      </c>
      <c r="G851" s="19" t="s">
        <v>563</v>
      </c>
    </row>
    <row r="852" spans="1:7" ht="28.5" customHeight="1" x14ac:dyDescent="0.3">
      <c r="A852" s="6">
        <v>848</v>
      </c>
      <c r="B852" s="16">
        <v>40202291</v>
      </c>
      <c r="C852" s="17" t="s">
        <v>337</v>
      </c>
      <c r="D852" s="18" t="s">
        <v>562</v>
      </c>
      <c r="E852" s="16">
        <v>40201120</v>
      </c>
      <c r="F852" s="17" t="s">
        <v>815</v>
      </c>
      <c r="G852" s="19" t="s">
        <v>563</v>
      </c>
    </row>
    <row r="853" spans="1:7" ht="28.5" customHeight="1" x14ac:dyDescent="0.3">
      <c r="A853" s="6">
        <v>849</v>
      </c>
      <c r="B853" s="16">
        <v>40202291</v>
      </c>
      <c r="C853" s="17" t="s">
        <v>337</v>
      </c>
      <c r="D853" s="18" t="s">
        <v>562</v>
      </c>
      <c r="E853" s="16">
        <v>40202038</v>
      </c>
      <c r="F853" s="17" t="s">
        <v>621</v>
      </c>
      <c r="G853" s="19" t="s">
        <v>563</v>
      </c>
    </row>
    <row r="854" spans="1:7" ht="28.5" customHeight="1" x14ac:dyDescent="0.3">
      <c r="A854" s="6">
        <v>850</v>
      </c>
      <c r="B854" s="16">
        <v>40202291</v>
      </c>
      <c r="C854" s="17" t="s">
        <v>337</v>
      </c>
      <c r="D854" s="18" t="s">
        <v>562</v>
      </c>
      <c r="E854" s="16">
        <v>40202615</v>
      </c>
      <c r="F854" s="17" t="s">
        <v>623</v>
      </c>
      <c r="G854" s="19" t="s">
        <v>563</v>
      </c>
    </row>
    <row r="855" spans="1:7" ht="28.5" customHeight="1" x14ac:dyDescent="0.3">
      <c r="A855" s="6">
        <v>851</v>
      </c>
      <c r="B855" s="16">
        <v>40202305</v>
      </c>
      <c r="C855" s="17" t="s">
        <v>338</v>
      </c>
      <c r="D855" s="18" t="s">
        <v>562</v>
      </c>
      <c r="E855" s="16">
        <v>40201120</v>
      </c>
      <c r="F855" s="17" t="s">
        <v>815</v>
      </c>
      <c r="G855" s="19" t="s">
        <v>563</v>
      </c>
    </row>
    <row r="856" spans="1:7" ht="28.5" customHeight="1" x14ac:dyDescent="0.3">
      <c r="A856" s="6">
        <v>852</v>
      </c>
      <c r="B856" s="16">
        <v>40202305</v>
      </c>
      <c r="C856" s="17" t="s">
        <v>338</v>
      </c>
      <c r="D856" s="18" t="s">
        <v>562</v>
      </c>
      <c r="E856" s="16">
        <v>40202038</v>
      </c>
      <c r="F856" s="17" t="s">
        <v>621</v>
      </c>
      <c r="G856" s="19" t="s">
        <v>563</v>
      </c>
    </row>
    <row r="857" spans="1:7" ht="28.5" customHeight="1" x14ac:dyDescent="0.3">
      <c r="A857" s="6">
        <v>853</v>
      </c>
      <c r="B857" s="16">
        <v>40202305</v>
      </c>
      <c r="C857" s="17" t="s">
        <v>338</v>
      </c>
      <c r="D857" s="18" t="s">
        <v>562</v>
      </c>
      <c r="E857" s="16">
        <v>40202615</v>
      </c>
      <c r="F857" s="17" t="s">
        <v>623</v>
      </c>
      <c r="G857" s="19" t="s">
        <v>563</v>
      </c>
    </row>
    <row r="858" spans="1:7" ht="28.5" customHeight="1" x14ac:dyDescent="0.3">
      <c r="A858" s="6">
        <v>854</v>
      </c>
      <c r="B858" s="16">
        <v>40202313</v>
      </c>
      <c r="C858" s="17" t="s">
        <v>339</v>
      </c>
      <c r="D858" s="18" t="s">
        <v>562</v>
      </c>
      <c r="E858" s="16">
        <v>40201082</v>
      </c>
      <c r="F858" s="17" t="s">
        <v>607</v>
      </c>
      <c r="G858" s="19" t="s">
        <v>563</v>
      </c>
    </row>
    <row r="859" spans="1:7" ht="28.5" customHeight="1" x14ac:dyDescent="0.3">
      <c r="A859" s="6">
        <v>855</v>
      </c>
      <c r="B859" s="16">
        <v>40202313</v>
      </c>
      <c r="C859" s="17" t="s">
        <v>339</v>
      </c>
      <c r="D859" s="18" t="s">
        <v>562</v>
      </c>
      <c r="E859" s="16">
        <v>40201171</v>
      </c>
      <c r="F859" s="17" t="s">
        <v>610</v>
      </c>
      <c r="G859" s="19" t="s">
        <v>563</v>
      </c>
    </row>
    <row r="860" spans="1:7" ht="28.5" customHeight="1" x14ac:dyDescent="0.3">
      <c r="A860" s="6">
        <v>856</v>
      </c>
      <c r="B860" s="16">
        <v>40202313</v>
      </c>
      <c r="C860" s="17" t="s">
        <v>339</v>
      </c>
      <c r="D860" s="18" t="s">
        <v>562</v>
      </c>
      <c r="E860" s="16">
        <v>40201180</v>
      </c>
      <c r="F860" s="17" t="s">
        <v>611</v>
      </c>
      <c r="G860" s="19" t="s">
        <v>563</v>
      </c>
    </row>
    <row r="861" spans="1:7" ht="28.5" customHeight="1" x14ac:dyDescent="0.3">
      <c r="A861" s="6">
        <v>857</v>
      </c>
      <c r="B861" s="16">
        <v>40202313</v>
      </c>
      <c r="C861" s="17" t="s">
        <v>339</v>
      </c>
      <c r="D861" s="18" t="s">
        <v>562</v>
      </c>
      <c r="E861" s="16">
        <v>40202666</v>
      </c>
      <c r="F861" s="17" t="s">
        <v>624</v>
      </c>
      <c r="G861" s="19" t="s">
        <v>563</v>
      </c>
    </row>
    <row r="862" spans="1:7" ht="28.5" customHeight="1" x14ac:dyDescent="0.3">
      <c r="A862" s="6">
        <v>858</v>
      </c>
      <c r="B862" s="16">
        <v>40202330</v>
      </c>
      <c r="C862" s="17" t="s">
        <v>340</v>
      </c>
      <c r="D862" s="18" t="s">
        <v>562</v>
      </c>
      <c r="E862" s="16">
        <v>40201120</v>
      </c>
      <c r="F862" s="17" t="s">
        <v>815</v>
      </c>
      <c r="G862" s="19" t="s">
        <v>563</v>
      </c>
    </row>
    <row r="863" spans="1:7" ht="28.5" customHeight="1" x14ac:dyDescent="0.3">
      <c r="A863" s="6">
        <v>859</v>
      </c>
      <c r="B863" s="16">
        <v>40202330</v>
      </c>
      <c r="C863" s="17" t="s">
        <v>340</v>
      </c>
      <c r="D863" s="18" t="s">
        <v>562</v>
      </c>
      <c r="E863" s="16">
        <v>40202038</v>
      </c>
      <c r="F863" s="17" t="s">
        <v>621</v>
      </c>
      <c r="G863" s="19" t="s">
        <v>563</v>
      </c>
    </row>
    <row r="864" spans="1:7" ht="28.5" customHeight="1" x14ac:dyDescent="0.3">
      <c r="A864" s="6">
        <v>860</v>
      </c>
      <c r="B864" s="16">
        <v>40202330</v>
      </c>
      <c r="C864" s="17" t="s">
        <v>340</v>
      </c>
      <c r="D864" s="18" t="s">
        <v>562</v>
      </c>
      <c r="E864" s="16">
        <v>40202615</v>
      </c>
      <c r="F864" s="17" t="s">
        <v>623</v>
      </c>
      <c r="G864" s="19" t="s">
        <v>563</v>
      </c>
    </row>
    <row r="865" spans="1:7" ht="28.5" customHeight="1" x14ac:dyDescent="0.3">
      <c r="A865" s="6">
        <v>861</v>
      </c>
      <c r="B865" s="16">
        <v>40202348</v>
      </c>
      <c r="C865" s="17" t="s">
        <v>341</v>
      </c>
      <c r="D865" s="18" t="s">
        <v>562</v>
      </c>
      <c r="E865" s="16">
        <v>40201120</v>
      </c>
      <c r="F865" s="17" t="s">
        <v>815</v>
      </c>
      <c r="G865" s="19" t="s">
        <v>563</v>
      </c>
    </row>
    <row r="866" spans="1:7" ht="28.5" customHeight="1" x14ac:dyDescent="0.3">
      <c r="A866" s="6">
        <v>862</v>
      </c>
      <c r="B866" s="16">
        <v>40202348</v>
      </c>
      <c r="C866" s="17" t="s">
        <v>341</v>
      </c>
      <c r="D866" s="18" t="s">
        <v>562</v>
      </c>
      <c r="E866" s="16">
        <v>40202038</v>
      </c>
      <c r="F866" s="17" t="s">
        <v>621</v>
      </c>
      <c r="G866" s="19" t="s">
        <v>563</v>
      </c>
    </row>
    <row r="867" spans="1:7" ht="28.5" customHeight="1" x14ac:dyDescent="0.3">
      <c r="A867" s="6">
        <v>863</v>
      </c>
      <c r="B867" s="16">
        <v>40202348</v>
      </c>
      <c r="C867" s="17" t="s">
        <v>341</v>
      </c>
      <c r="D867" s="18" t="s">
        <v>562</v>
      </c>
      <c r="E867" s="16">
        <v>40202615</v>
      </c>
      <c r="F867" s="17" t="s">
        <v>623</v>
      </c>
      <c r="G867" s="19" t="s">
        <v>563</v>
      </c>
    </row>
    <row r="868" spans="1:7" ht="28.5" customHeight="1" x14ac:dyDescent="0.3">
      <c r="A868" s="6">
        <v>864</v>
      </c>
      <c r="B868" s="16">
        <v>40202356</v>
      </c>
      <c r="C868" s="17" t="s">
        <v>342</v>
      </c>
      <c r="D868" s="18" t="s">
        <v>562</v>
      </c>
      <c r="E868" s="16">
        <v>40201120</v>
      </c>
      <c r="F868" s="17" t="s">
        <v>815</v>
      </c>
      <c r="G868" s="19" t="s">
        <v>563</v>
      </c>
    </row>
    <row r="869" spans="1:7" ht="28.5" customHeight="1" x14ac:dyDescent="0.3">
      <c r="A869" s="6">
        <v>865</v>
      </c>
      <c r="B869" s="16">
        <v>40202356</v>
      </c>
      <c r="C869" s="17" t="s">
        <v>342</v>
      </c>
      <c r="D869" s="18" t="s">
        <v>562</v>
      </c>
      <c r="E869" s="16">
        <v>40202038</v>
      </c>
      <c r="F869" s="17" t="s">
        <v>621</v>
      </c>
      <c r="G869" s="19" t="s">
        <v>563</v>
      </c>
    </row>
    <row r="870" spans="1:7" ht="28.5" customHeight="1" x14ac:dyDescent="0.3">
      <c r="A870" s="6">
        <v>866</v>
      </c>
      <c r="B870" s="16">
        <v>40202364</v>
      </c>
      <c r="C870" s="17" t="s">
        <v>343</v>
      </c>
      <c r="D870" s="18" t="s">
        <v>562</v>
      </c>
      <c r="E870" s="16">
        <v>40201252</v>
      </c>
      <c r="F870" s="17" t="s">
        <v>617</v>
      </c>
      <c r="G870" s="19" t="s">
        <v>563</v>
      </c>
    </row>
    <row r="871" spans="1:7" ht="28.5" customHeight="1" x14ac:dyDescent="0.3">
      <c r="A871" s="6">
        <v>867</v>
      </c>
      <c r="B871" s="16">
        <v>40202364</v>
      </c>
      <c r="C871" s="17" t="s">
        <v>343</v>
      </c>
      <c r="D871" s="18" t="s">
        <v>562</v>
      </c>
      <c r="E871" s="16">
        <v>40201260</v>
      </c>
      <c r="F871" s="17" t="s">
        <v>618</v>
      </c>
      <c r="G871" s="19" t="s">
        <v>563</v>
      </c>
    </row>
    <row r="872" spans="1:7" ht="28.5" customHeight="1" x14ac:dyDescent="0.3">
      <c r="A872" s="6">
        <v>868</v>
      </c>
      <c r="B872" s="16">
        <v>40202364</v>
      </c>
      <c r="C872" s="17" t="s">
        <v>343</v>
      </c>
      <c r="D872" s="18" t="s">
        <v>562</v>
      </c>
      <c r="E872" s="16">
        <v>40202372</v>
      </c>
      <c r="F872" s="17" t="s">
        <v>344</v>
      </c>
      <c r="G872" s="19" t="s">
        <v>562</v>
      </c>
    </row>
    <row r="873" spans="1:7" ht="28.5" customHeight="1" x14ac:dyDescent="0.3">
      <c r="A873" s="6">
        <v>869</v>
      </c>
      <c r="B873" s="16">
        <v>40202364</v>
      </c>
      <c r="C873" s="17" t="s">
        <v>343</v>
      </c>
      <c r="D873" s="18" t="s">
        <v>562</v>
      </c>
      <c r="E873" s="16">
        <v>40202429</v>
      </c>
      <c r="F873" s="17" t="s">
        <v>818</v>
      </c>
      <c r="G873" s="19" t="s">
        <v>563</v>
      </c>
    </row>
    <row r="874" spans="1:7" ht="28.5" customHeight="1" x14ac:dyDescent="0.3">
      <c r="A874" s="6">
        <v>870</v>
      </c>
      <c r="B874" s="16">
        <v>40202364</v>
      </c>
      <c r="C874" s="17" t="s">
        <v>343</v>
      </c>
      <c r="D874" s="18" t="s">
        <v>562</v>
      </c>
      <c r="E874" s="16">
        <v>40202437</v>
      </c>
      <c r="F874" s="17" t="s">
        <v>813</v>
      </c>
      <c r="G874" s="19" t="s">
        <v>563</v>
      </c>
    </row>
    <row r="875" spans="1:7" ht="28.5" customHeight="1" x14ac:dyDescent="0.3">
      <c r="A875" s="6">
        <v>871</v>
      </c>
      <c r="B875" s="16">
        <v>40202364</v>
      </c>
      <c r="C875" s="17" t="s">
        <v>343</v>
      </c>
      <c r="D875" s="18" t="s">
        <v>562</v>
      </c>
      <c r="E875" s="16">
        <v>40202445</v>
      </c>
      <c r="F875" s="17" t="s">
        <v>347</v>
      </c>
      <c r="G875" s="19" t="s">
        <v>561</v>
      </c>
    </row>
    <row r="876" spans="1:7" ht="28.5" customHeight="1" x14ac:dyDescent="0.3">
      <c r="A876" s="6">
        <v>872</v>
      </c>
      <c r="B876" s="16">
        <v>40202364</v>
      </c>
      <c r="C876" s="17" t="s">
        <v>343</v>
      </c>
      <c r="D876" s="18" t="s">
        <v>562</v>
      </c>
      <c r="E876" s="16">
        <v>40202488</v>
      </c>
      <c r="F876" s="17" t="s">
        <v>350</v>
      </c>
      <c r="G876" s="19" t="s">
        <v>561</v>
      </c>
    </row>
    <row r="877" spans="1:7" ht="28.5" customHeight="1" x14ac:dyDescent="0.3">
      <c r="A877" s="6">
        <v>873</v>
      </c>
      <c r="B877" s="16">
        <v>40202372</v>
      </c>
      <c r="C877" s="17" t="s">
        <v>344</v>
      </c>
      <c r="D877" s="18" t="s">
        <v>562</v>
      </c>
      <c r="E877" s="16">
        <v>40201252</v>
      </c>
      <c r="F877" s="17" t="s">
        <v>617</v>
      </c>
      <c r="G877" s="19" t="s">
        <v>563</v>
      </c>
    </row>
    <row r="878" spans="1:7" ht="28.5" customHeight="1" x14ac:dyDescent="0.3">
      <c r="A878" s="6">
        <v>874</v>
      </c>
      <c r="B878" s="16">
        <v>40202372</v>
      </c>
      <c r="C878" s="17" t="s">
        <v>344</v>
      </c>
      <c r="D878" s="18" t="s">
        <v>562</v>
      </c>
      <c r="E878" s="16">
        <v>40201260</v>
      </c>
      <c r="F878" s="17" t="s">
        <v>618</v>
      </c>
      <c r="G878" s="19" t="s">
        <v>563</v>
      </c>
    </row>
    <row r="879" spans="1:7" ht="28.5" customHeight="1" x14ac:dyDescent="0.3">
      <c r="A879" s="6">
        <v>875</v>
      </c>
      <c r="B879" s="16">
        <v>40202372</v>
      </c>
      <c r="C879" s="17" t="s">
        <v>344</v>
      </c>
      <c r="D879" s="18" t="s">
        <v>562</v>
      </c>
      <c r="E879" s="16">
        <v>40202429</v>
      </c>
      <c r="F879" s="17" t="s">
        <v>818</v>
      </c>
      <c r="G879" s="19" t="s">
        <v>563</v>
      </c>
    </row>
    <row r="880" spans="1:7" ht="28.5" customHeight="1" x14ac:dyDescent="0.3">
      <c r="A880" s="6">
        <v>876</v>
      </c>
      <c r="B880" s="16">
        <v>40202372</v>
      </c>
      <c r="C880" s="17" t="s">
        <v>344</v>
      </c>
      <c r="D880" s="18" t="s">
        <v>562</v>
      </c>
      <c r="E880" s="16">
        <v>40202437</v>
      </c>
      <c r="F880" s="17" t="s">
        <v>813</v>
      </c>
      <c r="G880" s="19" t="s">
        <v>563</v>
      </c>
    </row>
    <row r="881" spans="1:7" ht="28.5" customHeight="1" x14ac:dyDescent="0.3">
      <c r="A881" s="6">
        <v>877</v>
      </c>
      <c r="B881" s="16">
        <v>40202372</v>
      </c>
      <c r="C881" s="17" t="s">
        <v>344</v>
      </c>
      <c r="D881" s="18" t="s">
        <v>562</v>
      </c>
      <c r="E881" s="16">
        <v>40202488</v>
      </c>
      <c r="F881" s="17" t="s">
        <v>350</v>
      </c>
      <c r="G881" s="19" t="s">
        <v>561</v>
      </c>
    </row>
    <row r="882" spans="1:7" ht="28.5" customHeight="1" x14ac:dyDescent="0.3">
      <c r="A882" s="6">
        <v>878</v>
      </c>
      <c r="B882" s="16">
        <v>40202399</v>
      </c>
      <c r="C882" s="17" t="s">
        <v>345</v>
      </c>
      <c r="D882" s="18" t="s">
        <v>561</v>
      </c>
      <c r="E882" s="16">
        <v>40201252</v>
      </c>
      <c r="F882" s="17" t="s">
        <v>617</v>
      </c>
      <c r="G882" s="19" t="s">
        <v>563</v>
      </c>
    </row>
    <row r="883" spans="1:7" ht="28.5" customHeight="1" x14ac:dyDescent="0.3">
      <c r="A883" s="6">
        <v>879</v>
      </c>
      <c r="B883" s="16">
        <v>40202399</v>
      </c>
      <c r="C883" s="17" t="s">
        <v>345</v>
      </c>
      <c r="D883" s="18" t="s">
        <v>561</v>
      </c>
      <c r="E883" s="16">
        <v>40201260</v>
      </c>
      <c r="F883" s="17" t="s">
        <v>618</v>
      </c>
      <c r="G883" s="19" t="s">
        <v>563</v>
      </c>
    </row>
    <row r="884" spans="1:7" ht="28.5" customHeight="1" x14ac:dyDescent="0.3">
      <c r="A884" s="6">
        <v>880</v>
      </c>
      <c r="B884" s="16">
        <v>40202399</v>
      </c>
      <c r="C884" s="17" t="s">
        <v>345</v>
      </c>
      <c r="D884" s="18" t="s">
        <v>561</v>
      </c>
      <c r="E884" s="16">
        <v>40202364</v>
      </c>
      <c r="F884" s="17" t="s">
        <v>343</v>
      </c>
      <c r="G884" s="19" t="s">
        <v>562</v>
      </c>
    </row>
    <row r="885" spans="1:7" ht="28.5" customHeight="1" x14ac:dyDescent="0.3">
      <c r="A885" s="6">
        <v>881</v>
      </c>
      <c r="B885" s="16">
        <v>40202399</v>
      </c>
      <c r="C885" s="17" t="s">
        <v>345</v>
      </c>
      <c r="D885" s="18" t="s">
        <v>561</v>
      </c>
      <c r="E885" s="16">
        <v>40202372</v>
      </c>
      <c r="F885" s="17" t="s">
        <v>344</v>
      </c>
      <c r="G885" s="19" t="s">
        <v>562</v>
      </c>
    </row>
    <row r="886" spans="1:7" ht="28.5" customHeight="1" x14ac:dyDescent="0.3">
      <c r="A886" s="6">
        <v>882</v>
      </c>
      <c r="B886" s="16">
        <v>40202399</v>
      </c>
      <c r="C886" s="17" t="s">
        <v>345</v>
      </c>
      <c r="D886" s="18" t="s">
        <v>561</v>
      </c>
      <c r="E886" s="16">
        <v>40202429</v>
      </c>
      <c r="F886" s="17" t="s">
        <v>818</v>
      </c>
      <c r="G886" s="19" t="s">
        <v>563</v>
      </c>
    </row>
    <row r="887" spans="1:7" ht="28.5" customHeight="1" x14ac:dyDescent="0.3">
      <c r="A887" s="6">
        <v>883</v>
      </c>
      <c r="B887" s="16">
        <v>40202399</v>
      </c>
      <c r="C887" s="17" t="s">
        <v>345</v>
      </c>
      <c r="D887" s="18" t="s">
        <v>561</v>
      </c>
      <c r="E887" s="16">
        <v>40202437</v>
      </c>
      <c r="F887" s="17" t="s">
        <v>813</v>
      </c>
      <c r="G887" s="19" t="s">
        <v>563</v>
      </c>
    </row>
    <row r="888" spans="1:7" ht="28.5" customHeight="1" x14ac:dyDescent="0.3">
      <c r="A888" s="6">
        <v>884</v>
      </c>
      <c r="B888" s="16">
        <v>40202399</v>
      </c>
      <c r="C888" s="17" t="s">
        <v>345</v>
      </c>
      <c r="D888" s="18" t="s">
        <v>561</v>
      </c>
      <c r="E888" s="16">
        <v>40202445</v>
      </c>
      <c r="F888" s="17" t="s">
        <v>347</v>
      </c>
      <c r="G888" s="19" t="s">
        <v>561</v>
      </c>
    </row>
    <row r="889" spans="1:7" ht="28.5" customHeight="1" x14ac:dyDescent="0.3">
      <c r="A889" s="6">
        <v>885</v>
      </c>
      <c r="B889" s="16">
        <v>40202399</v>
      </c>
      <c r="C889" s="17" t="s">
        <v>345</v>
      </c>
      <c r="D889" s="18" t="s">
        <v>561</v>
      </c>
      <c r="E889" s="16">
        <v>40202488</v>
      </c>
      <c r="F889" s="17" t="s">
        <v>350</v>
      </c>
      <c r="G889" s="19" t="s">
        <v>561</v>
      </c>
    </row>
    <row r="890" spans="1:7" ht="28.5" customHeight="1" x14ac:dyDescent="0.3">
      <c r="A890" s="6">
        <v>886</v>
      </c>
      <c r="B890" s="16">
        <v>40202410</v>
      </c>
      <c r="C890" s="17" t="s">
        <v>346</v>
      </c>
      <c r="D890" s="18" t="s">
        <v>561</v>
      </c>
      <c r="E890" s="16">
        <v>40202429</v>
      </c>
      <c r="F890" s="17" t="s">
        <v>818</v>
      </c>
      <c r="G890" s="19" t="s">
        <v>563</v>
      </c>
    </row>
    <row r="891" spans="1:7" ht="28.5" customHeight="1" x14ac:dyDescent="0.3">
      <c r="A891" s="6">
        <v>887</v>
      </c>
      <c r="B891" s="16">
        <v>40202445</v>
      </c>
      <c r="C891" s="17" t="s">
        <v>347</v>
      </c>
      <c r="D891" s="18" t="s">
        <v>561</v>
      </c>
      <c r="E891" s="16">
        <v>40201252</v>
      </c>
      <c r="F891" s="17" t="s">
        <v>617</v>
      </c>
      <c r="G891" s="19" t="s">
        <v>563</v>
      </c>
    </row>
    <row r="892" spans="1:7" ht="28.5" customHeight="1" x14ac:dyDescent="0.3">
      <c r="A892" s="6">
        <v>888</v>
      </c>
      <c r="B892" s="16">
        <v>40202445</v>
      </c>
      <c r="C892" s="17" t="s">
        <v>347</v>
      </c>
      <c r="D892" s="18" t="s">
        <v>561</v>
      </c>
      <c r="E892" s="16">
        <v>40201260</v>
      </c>
      <c r="F892" s="17" t="s">
        <v>618</v>
      </c>
      <c r="G892" s="19" t="s">
        <v>563</v>
      </c>
    </row>
    <row r="893" spans="1:7" ht="28.5" customHeight="1" x14ac:dyDescent="0.3">
      <c r="A893" s="6">
        <v>889</v>
      </c>
      <c r="B893" s="16">
        <v>40202445</v>
      </c>
      <c r="C893" s="17" t="s">
        <v>347</v>
      </c>
      <c r="D893" s="18" t="s">
        <v>561</v>
      </c>
      <c r="E893" s="16">
        <v>40202372</v>
      </c>
      <c r="F893" s="17" t="s">
        <v>344</v>
      </c>
      <c r="G893" s="19" t="s">
        <v>562</v>
      </c>
    </row>
    <row r="894" spans="1:7" ht="28.5" customHeight="1" x14ac:dyDescent="0.3">
      <c r="A894" s="6">
        <v>890</v>
      </c>
      <c r="B894" s="16">
        <v>40202445</v>
      </c>
      <c r="C894" s="17" t="s">
        <v>347</v>
      </c>
      <c r="D894" s="18" t="s">
        <v>561</v>
      </c>
      <c r="E894" s="16">
        <v>40202429</v>
      </c>
      <c r="F894" s="17" t="s">
        <v>818</v>
      </c>
      <c r="G894" s="19" t="s">
        <v>563</v>
      </c>
    </row>
    <row r="895" spans="1:7" ht="28.5" customHeight="1" x14ac:dyDescent="0.3">
      <c r="A895" s="6">
        <v>891</v>
      </c>
      <c r="B895" s="16">
        <v>40202445</v>
      </c>
      <c r="C895" s="17" t="s">
        <v>347</v>
      </c>
      <c r="D895" s="18" t="s">
        <v>561</v>
      </c>
      <c r="E895" s="16">
        <v>40202437</v>
      </c>
      <c r="F895" s="17" t="s">
        <v>813</v>
      </c>
      <c r="G895" s="19" t="s">
        <v>563</v>
      </c>
    </row>
    <row r="896" spans="1:7" ht="28.5" customHeight="1" x14ac:dyDescent="0.3">
      <c r="A896" s="6">
        <v>892</v>
      </c>
      <c r="B896" s="16">
        <v>40202445</v>
      </c>
      <c r="C896" s="17" t="s">
        <v>347</v>
      </c>
      <c r="D896" s="18" t="s">
        <v>561</v>
      </c>
      <c r="E896" s="16">
        <v>40202488</v>
      </c>
      <c r="F896" s="17" t="s">
        <v>350</v>
      </c>
      <c r="G896" s="19" t="s">
        <v>561</v>
      </c>
    </row>
    <row r="897" spans="1:7" ht="28.5" customHeight="1" x14ac:dyDescent="0.3">
      <c r="A897" s="6">
        <v>893</v>
      </c>
      <c r="B897" s="16">
        <v>40202453</v>
      </c>
      <c r="C897" s="17" t="s">
        <v>348</v>
      </c>
      <c r="D897" s="18" t="s">
        <v>562</v>
      </c>
      <c r="E897" s="16">
        <v>40201120</v>
      </c>
      <c r="F897" s="17" t="s">
        <v>815</v>
      </c>
      <c r="G897" s="19" t="s">
        <v>563</v>
      </c>
    </row>
    <row r="898" spans="1:7" ht="28.5" customHeight="1" x14ac:dyDescent="0.3">
      <c r="A898" s="6">
        <v>894</v>
      </c>
      <c r="B898" s="16">
        <v>40202453</v>
      </c>
      <c r="C898" s="17" t="s">
        <v>348</v>
      </c>
      <c r="D898" s="18" t="s">
        <v>562</v>
      </c>
      <c r="E898" s="16">
        <v>40202038</v>
      </c>
      <c r="F898" s="17" t="s">
        <v>621</v>
      </c>
      <c r="G898" s="19" t="s">
        <v>563</v>
      </c>
    </row>
    <row r="899" spans="1:7" ht="28.5" customHeight="1" x14ac:dyDescent="0.3">
      <c r="A899" s="6">
        <v>895</v>
      </c>
      <c r="B899" s="16">
        <v>40202470</v>
      </c>
      <c r="C899" s="17" t="s">
        <v>349</v>
      </c>
      <c r="D899" s="18" t="s">
        <v>562</v>
      </c>
      <c r="E899" s="16">
        <v>40201082</v>
      </c>
      <c r="F899" s="17" t="s">
        <v>607</v>
      </c>
      <c r="G899" s="19" t="s">
        <v>563</v>
      </c>
    </row>
    <row r="900" spans="1:7" ht="28.5" customHeight="1" x14ac:dyDescent="0.3">
      <c r="A900" s="6">
        <v>896</v>
      </c>
      <c r="B900" s="16">
        <v>40202470</v>
      </c>
      <c r="C900" s="17" t="s">
        <v>349</v>
      </c>
      <c r="D900" s="18" t="s">
        <v>562</v>
      </c>
      <c r="E900" s="16">
        <v>40202038</v>
      </c>
      <c r="F900" s="17" t="s">
        <v>621</v>
      </c>
      <c r="G900" s="19" t="s">
        <v>563</v>
      </c>
    </row>
    <row r="901" spans="1:7" ht="28.5" customHeight="1" x14ac:dyDescent="0.3">
      <c r="A901" s="6">
        <v>897</v>
      </c>
      <c r="B901" s="16">
        <v>40202470</v>
      </c>
      <c r="C901" s="17" t="s">
        <v>349</v>
      </c>
      <c r="D901" s="18" t="s">
        <v>562</v>
      </c>
      <c r="E901" s="16">
        <v>40202666</v>
      </c>
      <c r="F901" s="17" t="s">
        <v>624</v>
      </c>
      <c r="G901" s="19" t="s">
        <v>563</v>
      </c>
    </row>
    <row r="902" spans="1:7" ht="28.5" customHeight="1" x14ac:dyDescent="0.3">
      <c r="A902" s="6">
        <v>898</v>
      </c>
      <c r="B902" s="16">
        <v>40202488</v>
      </c>
      <c r="C902" s="17" t="s">
        <v>350</v>
      </c>
      <c r="D902" s="18" t="s">
        <v>561</v>
      </c>
      <c r="E902" s="16">
        <v>40202437</v>
      </c>
      <c r="F902" s="17" t="s">
        <v>813</v>
      </c>
      <c r="G902" s="19" t="s">
        <v>563</v>
      </c>
    </row>
    <row r="903" spans="1:7" ht="28.5" customHeight="1" x14ac:dyDescent="0.3">
      <c r="A903" s="6">
        <v>899</v>
      </c>
      <c r="B903" s="16">
        <v>40202496</v>
      </c>
      <c r="C903" s="17" t="s">
        <v>351</v>
      </c>
      <c r="D903" s="18" t="s">
        <v>562</v>
      </c>
      <c r="E903" s="16">
        <v>40201120</v>
      </c>
      <c r="F903" s="17" t="s">
        <v>815</v>
      </c>
      <c r="G903" s="19" t="s">
        <v>563</v>
      </c>
    </row>
    <row r="904" spans="1:7" ht="28.5" customHeight="1" x14ac:dyDescent="0.3">
      <c r="A904" s="6">
        <v>900</v>
      </c>
      <c r="B904" s="16">
        <v>40202496</v>
      </c>
      <c r="C904" s="17" t="s">
        <v>351</v>
      </c>
      <c r="D904" s="18" t="s">
        <v>562</v>
      </c>
      <c r="E904" s="16">
        <v>40202038</v>
      </c>
      <c r="F904" s="17" t="s">
        <v>621</v>
      </c>
      <c r="G904" s="19" t="s">
        <v>563</v>
      </c>
    </row>
    <row r="905" spans="1:7" ht="28.5" customHeight="1" x14ac:dyDescent="0.3">
      <c r="A905" s="6">
        <v>901</v>
      </c>
      <c r="B905" s="16">
        <v>40202500</v>
      </c>
      <c r="C905" s="17" t="s">
        <v>352</v>
      </c>
      <c r="D905" s="18" t="s">
        <v>562</v>
      </c>
      <c r="E905" s="16">
        <v>40201120</v>
      </c>
      <c r="F905" s="17" t="s">
        <v>815</v>
      </c>
      <c r="G905" s="19" t="s">
        <v>563</v>
      </c>
    </row>
    <row r="906" spans="1:7" ht="28.5" customHeight="1" x14ac:dyDescent="0.3">
      <c r="A906" s="6">
        <v>902</v>
      </c>
      <c r="B906" s="16">
        <v>40202500</v>
      </c>
      <c r="C906" s="17" t="s">
        <v>352</v>
      </c>
      <c r="D906" s="18" t="s">
        <v>562</v>
      </c>
      <c r="E906" s="16">
        <v>40202038</v>
      </c>
      <c r="F906" s="17" t="s">
        <v>621</v>
      </c>
      <c r="G906" s="19" t="s">
        <v>563</v>
      </c>
    </row>
    <row r="907" spans="1:7" ht="28.5" customHeight="1" x14ac:dyDescent="0.3">
      <c r="A907" s="6">
        <v>903</v>
      </c>
      <c r="B907" s="16">
        <v>40202518</v>
      </c>
      <c r="C907" s="17" t="s">
        <v>353</v>
      </c>
      <c r="D907" s="18" t="s">
        <v>562</v>
      </c>
      <c r="E907" s="16">
        <v>40201120</v>
      </c>
      <c r="F907" s="17" t="s">
        <v>815</v>
      </c>
      <c r="G907" s="19" t="s">
        <v>563</v>
      </c>
    </row>
    <row r="908" spans="1:7" ht="28.5" customHeight="1" x14ac:dyDescent="0.3">
      <c r="A908" s="6">
        <v>904</v>
      </c>
      <c r="B908" s="16">
        <v>40202518</v>
      </c>
      <c r="C908" s="17" t="s">
        <v>353</v>
      </c>
      <c r="D908" s="18" t="s">
        <v>562</v>
      </c>
      <c r="E908" s="16">
        <v>40202038</v>
      </c>
      <c r="F908" s="17" t="s">
        <v>621</v>
      </c>
      <c r="G908" s="19" t="s">
        <v>563</v>
      </c>
    </row>
    <row r="909" spans="1:7" ht="28.5" customHeight="1" x14ac:dyDescent="0.3">
      <c r="A909" s="6">
        <v>905</v>
      </c>
      <c r="B909" s="16">
        <v>40202518</v>
      </c>
      <c r="C909" s="17" t="s">
        <v>353</v>
      </c>
      <c r="D909" s="18" t="s">
        <v>562</v>
      </c>
      <c r="E909" s="16">
        <v>40202496</v>
      </c>
      <c r="F909" s="17" t="s">
        <v>351</v>
      </c>
      <c r="G909" s="19" t="s">
        <v>562</v>
      </c>
    </row>
    <row r="910" spans="1:7" ht="28.5" customHeight="1" x14ac:dyDescent="0.3">
      <c r="A910" s="6">
        <v>906</v>
      </c>
      <c r="B910" s="16">
        <v>40202518</v>
      </c>
      <c r="C910" s="17" t="s">
        <v>353</v>
      </c>
      <c r="D910" s="18" t="s">
        <v>562</v>
      </c>
      <c r="E910" s="16">
        <v>40201074</v>
      </c>
      <c r="F910" s="17" t="s">
        <v>820</v>
      </c>
      <c r="G910" s="19" t="s">
        <v>562</v>
      </c>
    </row>
    <row r="911" spans="1:7" ht="28.5" customHeight="1" x14ac:dyDescent="0.3">
      <c r="A911" s="6">
        <v>907</v>
      </c>
      <c r="B911" s="16">
        <v>40202526</v>
      </c>
      <c r="C911" s="17" t="s">
        <v>354</v>
      </c>
      <c r="D911" s="18" t="s">
        <v>562</v>
      </c>
      <c r="E911" s="16">
        <v>40201074</v>
      </c>
      <c r="F911" s="17" t="s">
        <v>820</v>
      </c>
      <c r="G911" s="19" t="s">
        <v>562</v>
      </c>
    </row>
    <row r="912" spans="1:7" ht="28.5" customHeight="1" x14ac:dyDescent="0.3">
      <c r="A912" s="6">
        <v>908</v>
      </c>
      <c r="B912" s="16">
        <v>40202526</v>
      </c>
      <c r="C912" s="17" t="s">
        <v>354</v>
      </c>
      <c r="D912" s="18" t="s">
        <v>562</v>
      </c>
      <c r="E912" s="16">
        <v>40201120</v>
      </c>
      <c r="F912" s="17" t="s">
        <v>815</v>
      </c>
      <c r="G912" s="19" t="s">
        <v>563</v>
      </c>
    </row>
    <row r="913" spans="1:7" ht="28.5" customHeight="1" x14ac:dyDescent="0.3">
      <c r="A913" s="6">
        <v>909</v>
      </c>
      <c r="B913" s="16">
        <v>40202526</v>
      </c>
      <c r="C913" s="17" t="s">
        <v>354</v>
      </c>
      <c r="D913" s="18" t="s">
        <v>562</v>
      </c>
      <c r="E913" s="16">
        <v>40202038</v>
      </c>
      <c r="F913" s="17" t="s">
        <v>621</v>
      </c>
      <c r="G913" s="19" t="s">
        <v>563</v>
      </c>
    </row>
    <row r="914" spans="1:7" ht="28.5" customHeight="1" x14ac:dyDescent="0.3">
      <c r="A914" s="6">
        <v>910</v>
      </c>
      <c r="B914" s="16">
        <v>40202526</v>
      </c>
      <c r="C914" s="17" t="s">
        <v>354</v>
      </c>
      <c r="D914" s="18" t="s">
        <v>562</v>
      </c>
      <c r="E914" s="16">
        <v>40202500</v>
      </c>
      <c r="F914" s="17" t="s">
        <v>352</v>
      </c>
      <c r="G914" s="19" t="s">
        <v>562</v>
      </c>
    </row>
    <row r="915" spans="1:7" ht="28.5" customHeight="1" x14ac:dyDescent="0.3">
      <c r="A915" s="6">
        <v>911</v>
      </c>
      <c r="B915" s="16">
        <v>40202526</v>
      </c>
      <c r="C915" s="17" t="s">
        <v>354</v>
      </c>
      <c r="D915" s="18" t="s">
        <v>562</v>
      </c>
      <c r="E915" s="16">
        <v>40202518</v>
      </c>
      <c r="F915" s="17" t="s">
        <v>353</v>
      </c>
      <c r="G915" s="19" t="s">
        <v>562</v>
      </c>
    </row>
    <row r="916" spans="1:7" ht="28.5" customHeight="1" x14ac:dyDescent="0.3">
      <c r="A916" s="6">
        <v>912</v>
      </c>
      <c r="B916" s="16">
        <v>40202534</v>
      </c>
      <c r="C916" s="17" t="s">
        <v>355</v>
      </c>
      <c r="D916" s="18" t="s">
        <v>561</v>
      </c>
      <c r="E916" s="16">
        <v>40201120</v>
      </c>
      <c r="F916" s="17" t="s">
        <v>815</v>
      </c>
      <c r="G916" s="19" t="s">
        <v>563</v>
      </c>
    </row>
    <row r="917" spans="1:7" ht="28.5" customHeight="1" x14ac:dyDescent="0.3">
      <c r="A917" s="6">
        <v>913</v>
      </c>
      <c r="B917" s="16">
        <v>40202534</v>
      </c>
      <c r="C917" s="17" t="s">
        <v>355</v>
      </c>
      <c r="D917" s="18" t="s">
        <v>561</v>
      </c>
      <c r="E917" s="16">
        <v>40202038</v>
      </c>
      <c r="F917" s="17" t="s">
        <v>621</v>
      </c>
      <c r="G917" s="19" t="s">
        <v>563</v>
      </c>
    </row>
    <row r="918" spans="1:7" ht="28.5" customHeight="1" x14ac:dyDescent="0.3">
      <c r="A918" s="6">
        <v>914</v>
      </c>
      <c r="B918" s="16">
        <v>40202534</v>
      </c>
      <c r="C918" s="17" t="s">
        <v>355</v>
      </c>
      <c r="D918" s="18" t="s">
        <v>561</v>
      </c>
      <c r="E918" s="16">
        <v>40202615</v>
      </c>
      <c r="F918" s="17" t="s">
        <v>623</v>
      </c>
      <c r="G918" s="19" t="s">
        <v>563</v>
      </c>
    </row>
    <row r="919" spans="1:7" ht="28.5" customHeight="1" x14ac:dyDescent="0.3">
      <c r="A919" s="6">
        <v>915</v>
      </c>
      <c r="B919" s="16">
        <v>40202542</v>
      </c>
      <c r="C919" s="17" t="s">
        <v>356</v>
      </c>
      <c r="D919" s="18" t="s">
        <v>561</v>
      </c>
      <c r="E919" s="16">
        <v>40201082</v>
      </c>
      <c r="F919" s="17" t="s">
        <v>607</v>
      </c>
      <c r="G919" s="19" t="s">
        <v>563</v>
      </c>
    </row>
    <row r="920" spans="1:7" ht="28.5" customHeight="1" x14ac:dyDescent="0.3">
      <c r="A920" s="6">
        <v>916</v>
      </c>
      <c r="B920" s="16">
        <v>40202542</v>
      </c>
      <c r="C920" s="17" t="s">
        <v>356</v>
      </c>
      <c r="D920" s="18" t="s">
        <v>561</v>
      </c>
      <c r="E920" s="16">
        <v>40201171</v>
      </c>
      <c r="F920" s="17" t="s">
        <v>610</v>
      </c>
      <c r="G920" s="19" t="s">
        <v>563</v>
      </c>
    </row>
    <row r="921" spans="1:7" ht="28.5" customHeight="1" x14ac:dyDescent="0.3">
      <c r="A921" s="6">
        <v>917</v>
      </c>
      <c r="B921" s="16">
        <v>40202542</v>
      </c>
      <c r="C921" s="17" t="s">
        <v>356</v>
      </c>
      <c r="D921" s="18" t="s">
        <v>561</v>
      </c>
      <c r="E921" s="16">
        <v>40201180</v>
      </c>
      <c r="F921" s="17" t="s">
        <v>611</v>
      </c>
      <c r="G921" s="19" t="s">
        <v>563</v>
      </c>
    </row>
    <row r="922" spans="1:7" ht="28.5" customHeight="1" x14ac:dyDescent="0.3">
      <c r="A922" s="6">
        <v>918</v>
      </c>
      <c r="B922" s="16">
        <v>40202542</v>
      </c>
      <c r="C922" s="17" t="s">
        <v>356</v>
      </c>
      <c r="D922" s="18" t="s">
        <v>561</v>
      </c>
      <c r="E922" s="16">
        <v>40202666</v>
      </c>
      <c r="F922" s="17" t="s">
        <v>624</v>
      </c>
      <c r="G922" s="19" t="s">
        <v>563</v>
      </c>
    </row>
    <row r="923" spans="1:7" ht="28.5" customHeight="1" x14ac:dyDescent="0.3">
      <c r="A923" s="6">
        <v>919</v>
      </c>
      <c r="B923" s="16">
        <v>40202542</v>
      </c>
      <c r="C923" s="17" t="s">
        <v>356</v>
      </c>
      <c r="D923" s="18" t="s">
        <v>561</v>
      </c>
      <c r="E923" s="16">
        <v>40202682</v>
      </c>
      <c r="F923" s="17" t="s">
        <v>363</v>
      </c>
      <c r="G923" s="19" t="s">
        <v>562</v>
      </c>
    </row>
    <row r="924" spans="1:7" ht="28.5" customHeight="1" x14ac:dyDescent="0.3">
      <c r="A924" s="6">
        <v>920</v>
      </c>
      <c r="B924" s="16">
        <v>40202542</v>
      </c>
      <c r="C924" s="17" t="s">
        <v>356</v>
      </c>
      <c r="D924" s="18" t="s">
        <v>561</v>
      </c>
      <c r="E924" s="16">
        <v>40202690</v>
      </c>
      <c r="F924" s="17" t="s">
        <v>625</v>
      </c>
      <c r="G924" s="19" t="s">
        <v>563</v>
      </c>
    </row>
    <row r="925" spans="1:7" ht="28.5" customHeight="1" x14ac:dyDescent="0.3">
      <c r="A925" s="6">
        <v>921</v>
      </c>
      <c r="B925" s="16">
        <v>40202542</v>
      </c>
      <c r="C925" s="17" t="s">
        <v>356</v>
      </c>
      <c r="D925" s="18" t="s">
        <v>561</v>
      </c>
      <c r="E925" s="16">
        <v>40202720</v>
      </c>
      <c r="F925" s="17" t="s">
        <v>626</v>
      </c>
      <c r="G925" s="19" t="s">
        <v>563</v>
      </c>
    </row>
    <row r="926" spans="1:7" ht="28.5" customHeight="1" x14ac:dyDescent="0.3">
      <c r="A926" s="6">
        <v>922</v>
      </c>
      <c r="B926" s="16">
        <v>40202542</v>
      </c>
      <c r="C926" s="17" t="s">
        <v>356</v>
      </c>
      <c r="D926" s="18" t="s">
        <v>561</v>
      </c>
      <c r="E926" s="16">
        <v>40202739</v>
      </c>
      <c r="F926" s="17" t="s">
        <v>366</v>
      </c>
      <c r="G926" s="19" t="s">
        <v>562</v>
      </c>
    </row>
    <row r="927" spans="1:7" ht="28.5" customHeight="1" x14ac:dyDescent="0.3">
      <c r="A927" s="6">
        <v>923</v>
      </c>
      <c r="B927" s="16">
        <v>40202550</v>
      </c>
      <c r="C927" s="17" t="s">
        <v>357</v>
      </c>
      <c r="D927" s="18" t="s">
        <v>561</v>
      </c>
      <c r="E927" s="16">
        <v>40201120</v>
      </c>
      <c r="F927" s="17" t="s">
        <v>815</v>
      </c>
      <c r="G927" s="19" t="s">
        <v>563</v>
      </c>
    </row>
    <row r="928" spans="1:7" ht="28.5" customHeight="1" x14ac:dyDescent="0.3">
      <c r="A928" s="6">
        <v>924</v>
      </c>
      <c r="B928" s="16">
        <v>40202550</v>
      </c>
      <c r="C928" s="17" t="s">
        <v>357</v>
      </c>
      <c r="D928" s="18" t="s">
        <v>561</v>
      </c>
      <c r="E928" s="16">
        <v>40202038</v>
      </c>
      <c r="F928" s="17" t="s">
        <v>621</v>
      </c>
      <c r="G928" s="19" t="s">
        <v>563</v>
      </c>
    </row>
    <row r="929" spans="1:7" ht="28.5" customHeight="1" x14ac:dyDescent="0.3">
      <c r="A929" s="6">
        <v>925</v>
      </c>
      <c r="B929" s="16">
        <v>40202569</v>
      </c>
      <c r="C929" s="17" t="s">
        <v>358</v>
      </c>
      <c r="D929" s="18" t="s">
        <v>562</v>
      </c>
      <c r="E929" s="16">
        <v>40201082</v>
      </c>
      <c r="F929" s="17" t="s">
        <v>607</v>
      </c>
      <c r="G929" s="19" t="s">
        <v>563</v>
      </c>
    </row>
    <row r="930" spans="1:7" ht="28.5" customHeight="1" x14ac:dyDescent="0.3">
      <c r="A930" s="6">
        <v>926</v>
      </c>
      <c r="B930" s="16">
        <v>40202569</v>
      </c>
      <c r="C930" s="17" t="s">
        <v>358</v>
      </c>
      <c r="D930" s="18" t="s">
        <v>562</v>
      </c>
      <c r="E930" s="16">
        <v>40201171</v>
      </c>
      <c r="F930" s="17" t="s">
        <v>610</v>
      </c>
      <c r="G930" s="19" t="s">
        <v>563</v>
      </c>
    </row>
    <row r="931" spans="1:7" ht="28.5" customHeight="1" x14ac:dyDescent="0.3">
      <c r="A931" s="6">
        <v>927</v>
      </c>
      <c r="B931" s="16">
        <v>40202569</v>
      </c>
      <c r="C931" s="17" t="s">
        <v>358</v>
      </c>
      <c r="D931" s="18" t="s">
        <v>562</v>
      </c>
      <c r="E931" s="16">
        <v>40201180</v>
      </c>
      <c r="F931" s="17" t="s">
        <v>611</v>
      </c>
      <c r="G931" s="19" t="s">
        <v>563</v>
      </c>
    </row>
    <row r="932" spans="1:7" ht="28.5" customHeight="1" x14ac:dyDescent="0.3">
      <c r="A932" s="6">
        <v>928</v>
      </c>
      <c r="B932" s="16">
        <v>40202569</v>
      </c>
      <c r="C932" s="17" t="s">
        <v>358</v>
      </c>
      <c r="D932" s="18" t="s">
        <v>562</v>
      </c>
      <c r="E932" s="16">
        <v>40202666</v>
      </c>
      <c r="F932" s="17" t="s">
        <v>624</v>
      </c>
      <c r="G932" s="19" t="s">
        <v>563</v>
      </c>
    </row>
    <row r="933" spans="1:7" ht="28.5" customHeight="1" x14ac:dyDescent="0.3">
      <c r="A933" s="6">
        <v>929</v>
      </c>
      <c r="B933" s="16">
        <v>40202569</v>
      </c>
      <c r="C933" s="17" t="s">
        <v>358</v>
      </c>
      <c r="D933" s="18" t="s">
        <v>562</v>
      </c>
      <c r="E933" s="16">
        <v>40202690</v>
      </c>
      <c r="F933" s="17" t="s">
        <v>625</v>
      </c>
      <c r="G933" s="19" t="s">
        <v>563</v>
      </c>
    </row>
    <row r="934" spans="1:7" ht="28.5" customHeight="1" x14ac:dyDescent="0.3">
      <c r="A934" s="6">
        <v>930</v>
      </c>
      <c r="B934" s="16">
        <v>40202569</v>
      </c>
      <c r="C934" s="17" t="s">
        <v>358</v>
      </c>
      <c r="D934" s="18" t="s">
        <v>562</v>
      </c>
      <c r="E934" s="16">
        <v>40202720</v>
      </c>
      <c r="F934" s="17" t="s">
        <v>626</v>
      </c>
      <c r="G934" s="19" t="s">
        <v>563</v>
      </c>
    </row>
    <row r="935" spans="1:7" ht="28.5" customHeight="1" x14ac:dyDescent="0.3">
      <c r="A935" s="6">
        <v>931</v>
      </c>
      <c r="B935" s="16">
        <v>40202577</v>
      </c>
      <c r="C935" s="17" t="s">
        <v>359</v>
      </c>
      <c r="D935" s="18" t="s">
        <v>562</v>
      </c>
      <c r="E935" s="16">
        <v>40201120</v>
      </c>
      <c r="F935" s="17" t="s">
        <v>815</v>
      </c>
      <c r="G935" s="19" t="s">
        <v>563</v>
      </c>
    </row>
    <row r="936" spans="1:7" ht="28.5" customHeight="1" x14ac:dyDescent="0.3">
      <c r="A936" s="6">
        <v>932</v>
      </c>
      <c r="B936" s="16">
        <v>40202577</v>
      </c>
      <c r="C936" s="17" t="s">
        <v>359</v>
      </c>
      <c r="D936" s="18" t="s">
        <v>562</v>
      </c>
      <c r="E936" s="16">
        <v>40202038</v>
      </c>
      <c r="F936" s="17" t="s">
        <v>621</v>
      </c>
      <c r="G936" s="19" t="s">
        <v>563</v>
      </c>
    </row>
    <row r="937" spans="1:7" ht="28.5" customHeight="1" x14ac:dyDescent="0.3">
      <c r="A937" s="6">
        <v>933</v>
      </c>
      <c r="B937" s="16">
        <v>40202577</v>
      </c>
      <c r="C937" s="17" t="s">
        <v>359</v>
      </c>
      <c r="D937" s="18" t="s">
        <v>562</v>
      </c>
      <c r="E937" s="16">
        <v>40202615</v>
      </c>
      <c r="F937" s="17" t="s">
        <v>623</v>
      </c>
      <c r="G937" s="19" t="s">
        <v>563</v>
      </c>
    </row>
    <row r="938" spans="1:7" ht="28.5" customHeight="1" x14ac:dyDescent="0.3">
      <c r="A938" s="6">
        <v>934</v>
      </c>
      <c r="B938" s="16">
        <v>40202607</v>
      </c>
      <c r="C938" s="17" t="s">
        <v>360</v>
      </c>
      <c r="D938" s="18" t="s">
        <v>563</v>
      </c>
      <c r="E938" s="16">
        <v>40201120</v>
      </c>
      <c r="F938" s="17" t="s">
        <v>815</v>
      </c>
      <c r="G938" s="19" t="s">
        <v>563</v>
      </c>
    </row>
    <row r="939" spans="1:7" ht="28.5" customHeight="1" x14ac:dyDescent="0.3">
      <c r="A939" s="6">
        <v>935</v>
      </c>
      <c r="B939" s="16">
        <v>40202607</v>
      </c>
      <c r="C939" s="17" t="s">
        <v>360</v>
      </c>
      <c r="D939" s="18" t="s">
        <v>563</v>
      </c>
      <c r="E939" s="16">
        <v>40202038</v>
      </c>
      <c r="F939" s="17" t="s">
        <v>621</v>
      </c>
      <c r="G939" s="19" t="s">
        <v>563</v>
      </c>
    </row>
    <row r="940" spans="1:7" ht="28.5" customHeight="1" x14ac:dyDescent="0.3">
      <c r="A940" s="6">
        <v>936</v>
      </c>
      <c r="B940" s="16">
        <v>40202615</v>
      </c>
      <c r="C940" s="17" t="s">
        <v>623</v>
      </c>
      <c r="D940" s="18" t="s">
        <v>563</v>
      </c>
      <c r="E940" s="16">
        <v>40201120</v>
      </c>
      <c r="F940" s="17" t="s">
        <v>815</v>
      </c>
      <c r="G940" s="19" t="s">
        <v>563</v>
      </c>
    </row>
    <row r="941" spans="1:7" ht="28.5" customHeight="1" x14ac:dyDescent="0.3">
      <c r="A941" s="6">
        <v>937</v>
      </c>
      <c r="B941" s="16">
        <v>40202615</v>
      </c>
      <c r="C941" s="17" t="s">
        <v>623</v>
      </c>
      <c r="D941" s="18" t="s">
        <v>563</v>
      </c>
      <c r="E941" s="16">
        <v>40202038</v>
      </c>
      <c r="F941" s="17" t="s">
        <v>621</v>
      </c>
      <c r="G941" s="19" t="s">
        <v>563</v>
      </c>
    </row>
    <row r="942" spans="1:7" ht="28.5" customHeight="1" x14ac:dyDescent="0.3">
      <c r="A942" s="6">
        <v>938</v>
      </c>
      <c r="B942" s="16">
        <v>40202615</v>
      </c>
      <c r="C942" s="17" t="s">
        <v>623</v>
      </c>
      <c r="D942" s="18" t="s">
        <v>563</v>
      </c>
      <c r="E942" s="16">
        <v>40307840</v>
      </c>
      <c r="F942" s="17" t="s">
        <v>821</v>
      </c>
      <c r="G942" s="19" t="s">
        <v>563</v>
      </c>
    </row>
    <row r="943" spans="1:7" ht="28.5" customHeight="1" x14ac:dyDescent="0.3">
      <c r="A943" s="6">
        <v>939</v>
      </c>
      <c r="B943" s="16">
        <v>40202640</v>
      </c>
      <c r="C943" s="17" t="s">
        <v>361</v>
      </c>
      <c r="D943" s="18" t="s">
        <v>562</v>
      </c>
      <c r="E943" s="16">
        <v>40201066</v>
      </c>
      <c r="F943" s="17" t="s">
        <v>806</v>
      </c>
      <c r="G943" s="19" t="s">
        <v>563</v>
      </c>
    </row>
    <row r="944" spans="1:7" ht="28.5" customHeight="1" x14ac:dyDescent="0.3">
      <c r="A944" s="6">
        <v>940</v>
      </c>
      <c r="B944" s="16">
        <v>40202666</v>
      </c>
      <c r="C944" s="17" t="s">
        <v>624</v>
      </c>
      <c r="D944" s="18" t="s">
        <v>563</v>
      </c>
      <c r="E944" s="16">
        <v>40201350</v>
      </c>
      <c r="F944" s="17" t="s">
        <v>814</v>
      </c>
      <c r="G944" s="19" t="s">
        <v>562</v>
      </c>
    </row>
    <row r="945" spans="1:7" ht="28.5" customHeight="1" x14ac:dyDescent="0.3">
      <c r="A945" s="6">
        <v>941</v>
      </c>
      <c r="B945" s="16">
        <v>40202666</v>
      </c>
      <c r="C945" s="17" t="s">
        <v>624</v>
      </c>
      <c r="D945" s="18" t="s">
        <v>563</v>
      </c>
      <c r="E945" s="16">
        <v>40201023</v>
      </c>
      <c r="F945" s="17" t="s">
        <v>816</v>
      </c>
      <c r="G945" s="19" t="s">
        <v>563</v>
      </c>
    </row>
    <row r="946" spans="1:7" ht="28.5" customHeight="1" x14ac:dyDescent="0.3">
      <c r="A946" s="6">
        <v>942</v>
      </c>
      <c r="B946" s="16">
        <v>40202666</v>
      </c>
      <c r="C946" s="17" t="s">
        <v>624</v>
      </c>
      <c r="D946" s="18" t="s">
        <v>563</v>
      </c>
      <c r="E946" s="16">
        <v>40201082</v>
      </c>
      <c r="F946" s="17" t="s">
        <v>607</v>
      </c>
      <c r="G946" s="19" t="s">
        <v>563</v>
      </c>
    </row>
    <row r="947" spans="1:7" ht="28.5" customHeight="1" x14ac:dyDescent="0.3">
      <c r="A947" s="6">
        <v>943</v>
      </c>
      <c r="B947" s="16">
        <v>40202666</v>
      </c>
      <c r="C947" s="17" t="s">
        <v>624</v>
      </c>
      <c r="D947" s="18" t="s">
        <v>563</v>
      </c>
      <c r="E947" s="16">
        <v>40201171</v>
      </c>
      <c r="F947" s="17" t="s">
        <v>610</v>
      </c>
      <c r="G947" s="19" t="s">
        <v>563</v>
      </c>
    </row>
    <row r="948" spans="1:7" ht="28.5" customHeight="1" x14ac:dyDescent="0.3">
      <c r="A948" s="6">
        <v>944</v>
      </c>
      <c r="B948" s="16">
        <v>40202666</v>
      </c>
      <c r="C948" s="17" t="s">
        <v>624</v>
      </c>
      <c r="D948" s="18" t="s">
        <v>563</v>
      </c>
      <c r="E948" s="16">
        <v>40201180</v>
      </c>
      <c r="F948" s="17" t="s">
        <v>611</v>
      </c>
      <c r="G948" s="19" t="s">
        <v>563</v>
      </c>
    </row>
    <row r="949" spans="1:7" ht="28.5" customHeight="1" x14ac:dyDescent="0.3">
      <c r="A949" s="6">
        <v>945</v>
      </c>
      <c r="B949" s="16">
        <v>40202666</v>
      </c>
      <c r="C949" s="17" t="s">
        <v>624</v>
      </c>
      <c r="D949" s="18" t="s">
        <v>563</v>
      </c>
      <c r="E949" s="16">
        <v>40202690</v>
      </c>
      <c r="F949" s="17" t="s">
        <v>625</v>
      </c>
      <c r="G949" s="19" t="s">
        <v>563</v>
      </c>
    </row>
    <row r="950" spans="1:7" ht="28.5" customHeight="1" x14ac:dyDescent="0.3">
      <c r="A950" s="6">
        <v>946</v>
      </c>
      <c r="B950" s="16">
        <v>40202666</v>
      </c>
      <c r="C950" s="17" t="s">
        <v>624</v>
      </c>
      <c r="D950" s="18" t="s">
        <v>563</v>
      </c>
      <c r="E950" s="16">
        <v>40202720</v>
      </c>
      <c r="F950" s="17" t="s">
        <v>626</v>
      </c>
      <c r="G950" s="19" t="s">
        <v>563</v>
      </c>
    </row>
    <row r="951" spans="1:7" ht="28.5" customHeight="1" x14ac:dyDescent="0.3">
      <c r="A951" s="6">
        <v>947</v>
      </c>
      <c r="B951" s="16">
        <v>40202666</v>
      </c>
      <c r="C951" s="17" t="s">
        <v>624</v>
      </c>
      <c r="D951" s="18" t="s">
        <v>563</v>
      </c>
      <c r="E951" s="16">
        <v>40202739</v>
      </c>
      <c r="F951" s="17" t="s">
        <v>366</v>
      </c>
      <c r="G951" s="19" t="s">
        <v>562</v>
      </c>
    </row>
    <row r="952" spans="1:7" ht="28.5" customHeight="1" x14ac:dyDescent="0.3">
      <c r="A952" s="6">
        <v>948</v>
      </c>
      <c r="B952" s="16">
        <v>40202674</v>
      </c>
      <c r="C952" s="17" t="s">
        <v>362</v>
      </c>
      <c r="D952" s="18" t="s">
        <v>562</v>
      </c>
      <c r="E952" s="16">
        <v>40201082</v>
      </c>
      <c r="F952" s="17" t="s">
        <v>607</v>
      </c>
      <c r="G952" s="19" t="s">
        <v>563</v>
      </c>
    </row>
    <row r="953" spans="1:7" ht="28.5" customHeight="1" x14ac:dyDescent="0.3">
      <c r="A953" s="6">
        <v>949</v>
      </c>
      <c r="B953" s="16">
        <v>40202674</v>
      </c>
      <c r="C953" s="17" t="s">
        <v>362</v>
      </c>
      <c r="D953" s="18" t="s">
        <v>562</v>
      </c>
      <c r="E953" s="16">
        <v>40201171</v>
      </c>
      <c r="F953" s="17" t="s">
        <v>610</v>
      </c>
      <c r="G953" s="19" t="s">
        <v>563</v>
      </c>
    </row>
    <row r="954" spans="1:7" ht="28.5" customHeight="1" x14ac:dyDescent="0.3">
      <c r="A954" s="6">
        <v>950</v>
      </c>
      <c r="B954" s="16">
        <v>40202674</v>
      </c>
      <c r="C954" s="17" t="s">
        <v>362</v>
      </c>
      <c r="D954" s="18" t="s">
        <v>562</v>
      </c>
      <c r="E954" s="16">
        <v>40201180</v>
      </c>
      <c r="F954" s="17" t="s">
        <v>611</v>
      </c>
      <c r="G954" s="19" t="s">
        <v>563</v>
      </c>
    </row>
    <row r="955" spans="1:7" ht="28.5" customHeight="1" x14ac:dyDescent="0.3">
      <c r="A955" s="6">
        <v>951</v>
      </c>
      <c r="B955" s="16">
        <v>40202674</v>
      </c>
      <c r="C955" s="17" t="s">
        <v>362</v>
      </c>
      <c r="D955" s="18" t="s">
        <v>562</v>
      </c>
      <c r="E955" s="16">
        <v>40202666</v>
      </c>
      <c r="F955" s="17" t="s">
        <v>624</v>
      </c>
      <c r="G955" s="19" t="s">
        <v>563</v>
      </c>
    </row>
    <row r="956" spans="1:7" ht="28.5" customHeight="1" x14ac:dyDescent="0.3">
      <c r="A956" s="6">
        <v>952</v>
      </c>
      <c r="B956" s="16">
        <v>40202674</v>
      </c>
      <c r="C956" s="17" t="s">
        <v>362</v>
      </c>
      <c r="D956" s="18" t="s">
        <v>562</v>
      </c>
      <c r="E956" s="16">
        <v>40202720</v>
      </c>
      <c r="F956" s="17" t="s">
        <v>626</v>
      </c>
      <c r="G956" s="19" t="s">
        <v>563</v>
      </c>
    </row>
    <row r="957" spans="1:7" ht="28.5" customHeight="1" x14ac:dyDescent="0.3">
      <c r="A957" s="6">
        <v>953</v>
      </c>
      <c r="B957" s="16">
        <v>40202682</v>
      </c>
      <c r="C957" s="17" t="s">
        <v>363</v>
      </c>
      <c r="D957" s="18" t="s">
        <v>562</v>
      </c>
      <c r="E957" s="16">
        <v>40201171</v>
      </c>
      <c r="F957" s="17" t="s">
        <v>610</v>
      </c>
      <c r="G957" s="19" t="s">
        <v>563</v>
      </c>
    </row>
    <row r="958" spans="1:7" ht="28.5" customHeight="1" x14ac:dyDescent="0.3">
      <c r="A958" s="6">
        <v>954</v>
      </c>
      <c r="B958" s="16">
        <v>40202682</v>
      </c>
      <c r="C958" s="17" t="s">
        <v>363</v>
      </c>
      <c r="D958" s="18" t="s">
        <v>562</v>
      </c>
      <c r="E958" s="16">
        <v>40201180</v>
      </c>
      <c r="F958" s="17" t="s">
        <v>611</v>
      </c>
      <c r="G958" s="19" t="s">
        <v>563</v>
      </c>
    </row>
    <row r="959" spans="1:7" ht="28.5" customHeight="1" x14ac:dyDescent="0.3">
      <c r="A959" s="6">
        <v>955</v>
      </c>
      <c r="B959" s="16">
        <v>40202682</v>
      </c>
      <c r="C959" s="17" t="s">
        <v>363</v>
      </c>
      <c r="D959" s="18" t="s">
        <v>562</v>
      </c>
      <c r="E959" s="16">
        <v>40202690</v>
      </c>
      <c r="F959" s="17" t="s">
        <v>625</v>
      </c>
      <c r="G959" s="19" t="s">
        <v>563</v>
      </c>
    </row>
    <row r="960" spans="1:7" ht="28.5" customHeight="1" x14ac:dyDescent="0.3">
      <c r="A960" s="6">
        <v>956</v>
      </c>
      <c r="B960" s="16">
        <v>40202682</v>
      </c>
      <c r="C960" s="17" t="s">
        <v>363</v>
      </c>
      <c r="D960" s="18" t="s">
        <v>562</v>
      </c>
      <c r="E960" s="16">
        <v>40202720</v>
      </c>
      <c r="F960" s="17" t="s">
        <v>626</v>
      </c>
      <c r="G960" s="19" t="s">
        <v>563</v>
      </c>
    </row>
    <row r="961" spans="1:7" ht="28.5" customHeight="1" x14ac:dyDescent="0.3">
      <c r="A961" s="6">
        <v>957</v>
      </c>
      <c r="B961" s="16">
        <v>40202682</v>
      </c>
      <c r="C961" s="17" t="s">
        <v>363</v>
      </c>
      <c r="D961" s="18" t="s">
        <v>562</v>
      </c>
      <c r="E961" s="16">
        <v>40202739</v>
      </c>
      <c r="F961" s="17" t="s">
        <v>366</v>
      </c>
      <c r="G961" s="19" t="s">
        <v>562</v>
      </c>
    </row>
    <row r="962" spans="1:7" ht="28.5" customHeight="1" x14ac:dyDescent="0.3">
      <c r="A962" s="6">
        <v>958</v>
      </c>
      <c r="B962" s="16">
        <v>40202690</v>
      </c>
      <c r="C962" s="17" t="s">
        <v>625</v>
      </c>
      <c r="D962" s="18" t="s">
        <v>563</v>
      </c>
      <c r="E962" s="16">
        <v>40201171</v>
      </c>
      <c r="F962" s="17" t="s">
        <v>610</v>
      </c>
      <c r="G962" s="19" t="s">
        <v>563</v>
      </c>
    </row>
    <row r="963" spans="1:7" ht="28.5" customHeight="1" x14ac:dyDescent="0.3">
      <c r="A963" s="6">
        <v>959</v>
      </c>
      <c r="B963" s="16">
        <v>40202690</v>
      </c>
      <c r="C963" s="17" t="s">
        <v>625</v>
      </c>
      <c r="D963" s="18" t="s">
        <v>563</v>
      </c>
      <c r="E963" s="16">
        <v>40201180</v>
      </c>
      <c r="F963" s="17" t="s">
        <v>611</v>
      </c>
      <c r="G963" s="19" t="s">
        <v>563</v>
      </c>
    </row>
    <row r="964" spans="1:7" ht="28.5" customHeight="1" x14ac:dyDescent="0.3">
      <c r="A964" s="6">
        <v>960</v>
      </c>
      <c r="B964" s="16">
        <v>40202690</v>
      </c>
      <c r="C964" s="17" t="s">
        <v>625</v>
      </c>
      <c r="D964" s="18" t="s">
        <v>563</v>
      </c>
      <c r="E964" s="16">
        <v>40202720</v>
      </c>
      <c r="F964" s="17" t="s">
        <v>626</v>
      </c>
      <c r="G964" s="19" t="s">
        <v>563</v>
      </c>
    </row>
    <row r="965" spans="1:7" ht="28.5" customHeight="1" x14ac:dyDescent="0.3">
      <c r="A965" s="6">
        <v>961</v>
      </c>
      <c r="B965" s="16">
        <v>40202704</v>
      </c>
      <c r="C965" s="17" t="s">
        <v>364</v>
      </c>
      <c r="D965" s="18" t="s">
        <v>562</v>
      </c>
      <c r="E965" s="16">
        <v>40201082</v>
      </c>
      <c r="F965" s="17" t="s">
        <v>607</v>
      </c>
      <c r="G965" s="19" t="s">
        <v>563</v>
      </c>
    </row>
    <row r="966" spans="1:7" ht="28.5" customHeight="1" x14ac:dyDescent="0.3">
      <c r="A966" s="6">
        <v>962</v>
      </c>
      <c r="B966" s="16">
        <v>40202704</v>
      </c>
      <c r="C966" s="17" t="s">
        <v>364</v>
      </c>
      <c r="D966" s="18" t="s">
        <v>562</v>
      </c>
      <c r="E966" s="16">
        <v>40201171</v>
      </c>
      <c r="F966" s="17" t="s">
        <v>610</v>
      </c>
      <c r="G966" s="19" t="s">
        <v>563</v>
      </c>
    </row>
    <row r="967" spans="1:7" ht="28.5" customHeight="1" x14ac:dyDescent="0.3">
      <c r="A967" s="6">
        <v>963</v>
      </c>
      <c r="B967" s="16">
        <v>40202704</v>
      </c>
      <c r="C967" s="17" t="s">
        <v>364</v>
      </c>
      <c r="D967" s="18" t="s">
        <v>562</v>
      </c>
      <c r="E967" s="16">
        <v>40201180</v>
      </c>
      <c r="F967" s="17" t="s">
        <v>611</v>
      </c>
      <c r="G967" s="19" t="s">
        <v>563</v>
      </c>
    </row>
    <row r="968" spans="1:7" ht="28.5" customHeight="1" x14ac:dyDescent="0.3">
      <c r="A968" s="6">
        <v>964</v>
      </c>
      <c r="B968" s="16">
        <v>40202704</v>
      </c>
      <c r="C968" s="17" t="s">
        <v>364</v>
      </c>
      <c r="D968" s="18" t="s">
        <v>562</v>
      </c>
      <c r="E968" s="16">
        <v>40202666</v>
      </c>
      <c r="F968" s="17" t="s">
        <v>624</v>
      </c>
      <c r="G968" s="19" t="s">
        <v>563</v>
      </c>
    </row>
    <row r="969" spans="1:7" ht="28.5" customHeight="1" x14ac:dyDescent="0.3">
      <c r="A969" s="6">
        <v>965</v>
      </c>
      <c r="B969" s="16">
        <v>40202712</v>
      </c>
      <c r="C969" s="17" t="s">
        <v>365</v>
      </c>
      <c r="D969" s="18" t="s">
        <v>562</v>
      </c>
      <c r="E969" s="16">
        <v>40201082</v>
      </c>
      <c r="F969" s="17" t="s">
        <v>607</v>
      </c>
      <c r="G969" s="19" t="s">
        <v>563</v>
      </c>
    </row>
    <row r="970" spans="1:7" ht="28.5" customHeight="1" x14ac:dyDescent="0.3">
      <c r="A970" s="6">
        <v>966</v>
      </c>
      <c r="B970" s="16">
        <v>40202712</v>
      </c>
      <c r="C970" s="17" t="s">
        <v>365</v>
      </c>
      <c r="D970" s="18" t="s">
        <v>562</v>
      </c>
      <c r="E970" s="16">
        <v>40201171</v>
      </c>
      <c r="F970" s="17" t="s">
        <v>610</v>
      </c>
      <c r="G970" s="19" t="s">
        <v>563</v>
      </c>
    </row>
    <row r="971" spans="1:7" ht="28.5" customHeight="1" x14ac:dyDescent="0.3">
      <c r="A971" s="6">
        <v>967</v>
      </c>
      <c r="B971" s="16">
        <v>40202712</v>
      </c>
      <c r="C971" s="17" t="s">
        <v>365</v>
      </c>
      <c r="D971" s="18" t="s">
        <v>562</v>
      </c>
      <c r="E971" s="16">
        <v>40201180</v>
      </c>
      <c r="F971" s="17" t="s">
        <v>611</v>
      </c>
      <c r="G971" s="19" t="s">
        <v>563</v>
      </c>
    </row>
    <row r="972" spans="1:7" ht="28.5" customHeight="1" x14ac:dyDescent="0.3">
      <c r="A972" s="6">
        <v>968</v>
      </c>
      <c r="B972" s="16">
        <v>40202712</v>
      </c>
      <c r="C972" s="17" t="s">
        <v>365</v>
      </c>
      <c r="D972" s="18" t="s">
        <v>562</v>
      </c>
      <c r="E972" s="16">
        <v>40202666</v>
      </c>
      <c r="F972" s="17" t="s">
        <v>624</v>
      </c>
      <c r="G972" s="19" t="s">
        <v>563</v>
      </c>
    </row>
    <row r="973" spans="1:7" ht="28.5" customHeight="1" x14ac:dyDescent="0.3">
      <c r="A973" s="6">
        <v>969</v>
      </c>
      <c r="B973" s="16">
        <v>40202712</v>
      </c>
      <c r="C973" s="17" t="s">
        <v>365</v>
      </c>
      <c r="D973" s="18" t="s">
        <v>562</v>
      </c>
      <c r="E973" s="16">
        <v>40202690</v>
      </c>
      <c r="F973" s="17" t="s">
        <v>625</v>
      </c>
      <c r="G973" s="19" t="s">
        <v>563</v>
      </c>
    </row>
    <row r="974" spans="1:7" ht="28.5" customHeight="1" x14ac:dyDescent="0.3">
      <c r="A974" s="6">
        <v>970</v>
      </c>
      <c r="B974" s="16">
        <v>40202712</v>
      </c>
      <c r="C974" s="17" t="s">
        <v>365</v>
      </c>
      <c r="D974" s="18" t="s">
        <v>562</v>
      </c>
      <c r="E974" s="16">
        <v>40202720</v>
      </c>
      <c r="F974" s="17" t="s">
        <v>626</v>
      </c>
      <c r="G974" s="19" t="s">
        <v>563</v>
      </c>
    </row>
    <row r="975" spans="1:7" ht="28.5" customHeight="1" x14ac:dyDescent="0.3">
      <c r="A975" s="6">
        <v>971</v>
      </c>
      <c r="B975" s="16">
        <v>40202720</v>
      </c>
      <c r="C975" s="17" t="s">
        <v>626</v>
      </c>
      <c r="D975" s="18" t="s">
        <v>563</v>
      </c>
      <c r="E975" s="16">
        <v>40201171</v>
      </c>
      <c r="F975" s="17" t="s">
        <v>610</v>
      </c>
      <c r="G975" s="19" t="s">
        <v>563</v>
      </c>
    </row>
    <row r="976" spans="1:7" ht="28.5" customHeight="1" x14ac:dyDescent="0.3">
      <c r="A976" s="6">
        <v>972</v>
      </c>
      <c r="B976" s="16">
        <v>40202720</v>
      </c>
      <c r="C976" s="17" t="s">
        <v>626</v>
      </c>
      <c r="D976" s="18" t="s">
        <v>563</v>
      </c>
      <c r="E976" s="16">
        <v>40201180</v>
      </c>
      <c r="F976" s="17" t="s">
        <v>611</v>
      </c>
      <c r="G976" s="19" t="s">
        <v>563</v>
      </c>
    </row>
    <row r="977" spans="1:7" ht="28.5" customHeight="1" x14ac:dyDescent="0.3">
      <c r="A977" s="6">
        <v>973</v>
      </c>
      <c r="B977" s="16">
        <v>40202739</v>
      </c>
      <c r="C977" s="17" t="s">
        <v>366</v>
      </c>
      <c r="D977" s="18" t="s">
        <v>562</v>
      </c>
      <c r="E977" s="16">
        <v>40201171</v>
      </c>
      <c r="F977" s="17" t="s">
        <v>610</v>
      </c>
      <c r="G977" s="19" t="s">
        <v>563</v>
      </c>
    </row>
    <row r="978" spans="1:7" ht="28.5" customHeight="1" x14ac:dyDescent="0.3">
      <c r="A978" s="6">
        <v>974</v>
      </c>
      <c r="B978" s="16">
        <v>40202739</v>
      </c>
      <c r="C978" s="17" t="s">
        <v>366</v>
      </c>
      <c r="D978" s="18" t="s">
        <v>562</v>
      </c>
      <c r="E978" s="16">
        <v>40201180</v>
      </c>
      <c r="F978" s="17" t="s">
        <v>611</v>
      </c>
      <c r="G978" s="19" t="s">
        <v>563</v>
      </c>
    </row>
    <row r="979" spans="1:7" ht="28.5" customHeight="1" x14ac:dyDescent="0.3">
      <c r="A979" s="6">
        <v>975</v>
      </c>
      <c r="B979" s="16">
        <v>40202739</v>
      </c>
      <c r="C979" s="17" t="s">
        <v>366</v>
      </c>
      <c r="D979" s="18" t="s">
        <v>562</v>
      </c>
      <c r="E979" s="16">
        <v>40202690</v>
      </c>
      <c r="F979" s="17" t="s">
        <v>625</v>
      </c>
      <c r="G979" s="19" t="s">
        <v>563</v>
      </c>
    </row>
    <row r="980" spans="1:7" ht="28.5" customHeight="1" x14ac:dyDescent="0.3">
      <c r="A980" s="6">
        <v>976</v>
      </c>
      <c r="B980" s="16">
        <v>40202747</v>
      </c>
      <c r="C980" s="17" t="s">
        <v>627</v>
      </c>
      <c r="D980" s="18" t="s">
        <v>562</v>
      </c>
      <c r="E980" s="16">
        <v>40201120</v>
      </c>
      <c r="F980" s="17" t="s">
        <v>815</v>
      </c>
      <c r="G980" s="19" t="s">
        <v>563</v>
      </c>
    </row>
    <row r="981" spans="1:7" ht="28.5" customHeight="1" x14ac:dyDescent="0.3">
      <c r="A981" s="6">
        <v>977</v>
      </c>
      <c r="B981" s="16">
        <v>40202747</v>
      </c>
      <c r="C981" s="17" t="s">
        <v>627</v>
      </c>
      <c r="D981" s="18" t="s">
        <v>562</v>
      </c>
      <c r="E981" s="16">
        <v>40202038</v>
      </c>
      <c r="F981" s="17" t="s">
        <v>621</v>
      </c>
      <c r="G981" s="19" t="s">
        <v>563</v>
      </c>
    </row>
    <row r="982" spans="1:7" ht="28.5" customHeight="1" x14ac:dyDescent="0.3">
      <c r="A982" s="6">
        <v>978</v>
      </c>
      <c r="B982" s="16">
        <v>40301680</v>
      </c>
      <c r="C982" s="17" t="s">
        <v>628</v>
      </c>
      <c r="D982" s="18" t="s">
        <v>563</v>
      </c>
      <c r="E982" s="16">
        <v>40302032</v>
      </c>
      <c r="F982" s="17" t="s">
        <v>822</v>
      </c>
      <c r="G982" s="19" t="s">
        <v>563</v>
      </c>
    </row>
    <row r="983" spans="1:7" ht="28.5" customHeight="1" x14ac:dyDescent="0.3">
      <c r="A983" s="6">
        <v>979</v>
      </c>
      <c r="B983" s="16">
        <v>40301680</v>
      </c>
      <c r="C983" s="17" t="s">
        <v>628</v>
      </c>
      <c r="D983" s="18" t="s">
        <v>563</v>
      </c>
      <c r="E983" s="16">
        <v>40302040</v>
      </c>
      <c r="F983" s="17" t="s">
        <v>631</v>
      </c>
      <c r="G983" s="19" t="s">
        <v>563</v>
      </c>
    </row>
    <row r="984" spans="1:7" ht="28.5" customHeight="1" x14ac:dyDescent="0.3">
      <c r="A984" s="6">
        <v>980</v>
      </c>
      <c r="B984" s="16">
        <v>40301737</v>
      </c>
      <c r="C984" s="17" t="s">
        <v>629</v>
      </c>
      <c r="D984" s="18" t="s">
        <v>563</v>
      </c>
      <c r="E984" s="16">
        <v>40301729</v>
      </c>
      <c r="F984" s="17" t="s">
        <v>823</v>
      </c>
      <c r="G984" s="19" t="s">
        <v>563</v>
      </c>
    </row>
    <row r="985" spans="1:7" ht="28.5" customHeight="1" x14ac:dyDescent="0.3">
      <c r="A985" s="6">
        <v>981</v>
      </c>
      <c r="B985" s="16">
        <v>40301893</v>
      </c>
      <c r="C985" s="17" t="s">
        <v>630</v>
      </c>
      <c r="D985" s="18" t="s">
        <v>563</v>
      </c>
      <c r="E985" s="16">
        <v>40301885</v>
      </c>
      <c r="F985" s="17" t="s">
        <v>824</v>
      </c>
      <c r="G985" s="19" t="s">
        <v>563</v>
      </c>
    </row>
    <row r="986" spans="1:7" ht="28.5" customHeight="1" x14ac:dyDescent="0.3">
      <c r="A986" s="6">
        <v>982</v>
      </c>
      <c r="B986" s="16">
        <v>40302040</v>
      </c>
      <c r="C986" s="17" t="s">
        <v>631</v>
      </c>
      <c r="D986" s="18" t="s">
        <v>563</v>
      </c>
      <c r="E986" s="16">
        <v>40317250</v>
      </c>
      <c r="F986" s="32" t="s">
        <v>955</v>
      </c>
      <c r="G986" s="19" t="s">
        <v>562</v>
      </c>
    </row>
    <row r="987" spans="1:7" ht="28.5" customHeight="1" x14ac:dyDescent="0.3">
      <c r="A987" s="6">
        <v>983</v>
      </c>
      <c r="B987" s="16">
        <v>40302059</v>
      </c>
      <c r="C987" s="17" t="s">
        <v>632</v>
      </c>
      <c r="D987" s="18" t="s">
        <v>563</v>
      </c>
      <c r="E987" s="16">
        <v>40304116</v>
      </c>
      <c r="F987" s="17" t="s">
        <v>825</v>
      </c>
      <c r="G987" s="19" t="s">
        <v>563</v>
      </c>
    </row>
    <row r="988" spans="1:7" ht="28.5" customHeight="1" x14ac:dyDescent="0.3">
      <c r="A988" s="6">
        <v>984</v>
      </c>
      <c r="B988" s="16">
        <v>40302075</v>
      </c>
      <c r="C988" s="17" t="s">
        <v>633</v>
      </c>
      <c r="D988" s="18" t="s">
        <v>563</v>
      </c>
      <c r="E988" s="16">
        <v>40302733</v>
      </c>
      <c r="F988" s="17" t="s">
        <v>826</v>
      </c>
      <c r="G988" s="19" t="s">
        <v>563</v>
      </c>
    </row>
    <row r="989" spans="1:7" ht="28.5" customHeight="1" x14ac:dyDescent="0.3">
      <c r="A989" s="6">
        <v>985</v>
      </c>
      <c r="B989" s="16">
        <v>40302385</v>
      </c>
      <c r="C989" s="17" t="s">
        <v>634</v>
      </c>
      <c r="D989" s="18" t="s">
        <v>563</v>
      </c>
      <c r="E989" s="16">
        <v>40301222</v>
      </c>
      <c r="F989" s="17" t="s">
        <v>827</v>
      </c>
      <c r="G989" s="19" t="s">
        <v>563</v>
      </c>
    </row>
    <row r="990" spans="1:7" ht="28.5" customHeight="1" x14ac:dyDescent="0.3">
      <c r="A990" s="6">
        <v>986</v>
      </c>
      <c r="B990" s="16">
        <v>40302750</v>
      </c>
      <c r="C990" s="17" t="s">
        <v>635</v>
      </c>
      <c r="D990" s="18" t="s">
        <v>563</v>
      </c>
      <c r="E990" s="16">
        <v>40301583</v>
      </c>
      <c r="F990" s="17" t="s">
        <v>828</v>
      </c>
      <c r="G990" s="19" t="s">
        <v>563</v>
      </c>
    </row>
    <row r="991" spans="1:7" ht="28.5" customHeight="1" x14ac:dyDescent="0.3">
      <c r="A991" s="6">
        <v>987</v>
      </c>
      <c r="B991" s="16">
        <v>40302750</v>
      </c>
      <c r="C991" s="17" t="s">
        <v>635</v>
      </c>
      <c r="D991" s="18" t="s">
        <v>563</v>
      </c>
      <c r="E991" s="16">
        <v>40301591</v>
      </c>
      <c r="F991" s="17" t="s">
        <v>829</v>
      </c>
      <c r="G991" s="19" t="s">
        <v>563</v>
      </c>
    </row>
    <row r="992" spans="1:7" ht="28.5" customHeight="1" x14ac:dyDescent="0.3">
      <c r="A992" s="6">
        <v>988</v>
      </c>
      <c r="B992" s="16">
        <v>40302750</v>
      </c>
      <c r="C992" s="17" t="s">
        <v>635</v>
      </c>
      <c r="D992" s="18" t="s">
        <v>563</v>
      </c>
      <c r="E992" s="16">
        <v>40301605</v>
      </c>
      <c r="F992" s="17" t="s">
        <v>830</v>
      </c>
      <c r="G992" s="19" t="s">
        <v>563</v>
      </c>
    </row>
    <row r="993" spans="1:7" ht="28.5" customHeight="1" x14ac:dyDescent="0.3">
      <c r="A993" s="6">
        <v>989</v>
      </c>
      <c r="B993" s="16">
        <v>40302750</v>
      </c>
      <c r="C993" s="17" t="s">
        <v>635</v>
      </c>
      <c r="D993" s="18" t="s">
        <v>563</v>
      </c>
      <c r="E993" s="16">
        <v>40301788</v>
      </c>
      <c r="F993" s="17" t="s">
        <v>831</v>
      </c>
      <c r="G993" s="19" t="s">
        <v>563</v>
      </c>
    </row>
    <row r="994" spans="1:7" ht="28.5" customHeight="1" x14ac:dyDescent="0.3">
      <c r="A994" s="6">
        <v>990</v>
      </c>
      <c r="B994" s="16">
        <v>40302750</v>
      </c>
      <c r="C994" s="17" t="s">
        <v>635</v>
      </c>
      <c r="D994" s="18" t="s">
        <v>563</v>
      </c>
      <c r="E994" s="16">
        <v>40302547</v>
      </c>
      <c r="F994" s="17" t="s">
        <v>832</v>
      </c>
      <c r="G994" s="19" t="s">
        <v>563</v>
      </c>
    </row>
    <row r="995" spans="1:7" ht="28.5" customHeight="1" x14ac:dyDescent="0.3">
      <c r="A995" s="6">
        <v>991</v>
      </c>
      <c r="B995" s="16">
        <v>40302750</v>
      </c>
      <c r="C995" s="17" t="s">
        <v>635</v>
      </c>
      <c r="D995" s="18" t="s">
        <v>563</v>
      </c>
      <c r="E995" s="16">
        <v>40302636</v>
      </c>
      <c r="F995" s="17" t="s">
        <v>833</v>
      </c>
      <c r="G995" s="19" t="s">
        <v>563</v>
      </c>
    </row>
    <row r="996" spans="1:7" ht="28.5" customHeight="1" x14ac:dyDescent="0.3">
      <c r="A996" s="6">
        <v>992</v>
      </c>
      <c r="B996" s="16">
        <v>40302750</v>
      </c>
      <c r="C996" s="17" t="s">
        <v>635</v>
      </c>
      <c r="D996" s="18" t="s">
        <v>563</v>
      </c>
      <c r="E996" s="16">
        <v>40302695</v>
      </c>
      <c r="F996" s="17" t="s">
        <v>834</v>
      </c>
      <c r="G996" s="19" t="s">
        <v>563</v>
      </c>
    </row>
    <row r="997" spans="1:7" ht="28.5" customHeight="1" x14ac:dyDescent="0.3">
      <c r="A997" s="6">
        <v>993</v>
      </c>
      <c r="B997" s="16">
        <v>40304086</v>
      </c>
      <c r="C997" s="17" t="s">
        <v>636</v>
      </c>
      <c r="D997" s="18" t="s">
        <v>563</v>
      </c>
      <c r="E997" s="16">
        <v>40307433</v>
      </c>
      <c r="F997" s="17" t="s">
        <v>835</v>
      </c>
      <c r="G997" s="19" t="s">
        <v>563</v>
      </c>
    </row>
    <row r="998" spans="1:7" ht="28.5" customHeight="1" x14ac:dyDescent="0.3">
      <c r="A998" s="6">
        <v>994</v>
      </c>
      <c r="B998" s="16">
        <v>40304086</v>
      </c>
      <c r="C998" s="17" t="s">
        <v>636</v>
      </c>
      <c r="D998" s="18" t="s">
        <v>563</v>
      </c>
      <c r="E998" s="16">
        <v>40307441</v>
      </c>
      <c r="F998" s="17" t="s">
        <v>836</v>
      </c>
      <c r="G998" s="19" t="s">
        <v>563</v>
      </c>
    </row>
    <row r="999" spans="1:7" ht="28.5" customHeight="1" x14ac:dyDescent="0.3">
      <c r="A999" s="6">
        <v>995</v>
      </c>
      <c r="B999" s="16">
        <v>40304280</v>
      </c>
      <c r="C999" s="17" t="s">
        <v>637</v>
      </c>
      <c r="D999" s="18" t="s">
        <v>563</v>
      </c>
      <c r="E999" s="16">
        <v>40304299</v>
      </c>
      <c r="F999" s="17" t="s">
        <v>837</v>
      </c>
      <c r="G999" s="19" t="s">
        <v>563</v>
      </c>
    </row>
    <row r="1000" spans="1:7" ht="28.5" customHeight="1" x14ac:dyDescent="0.3">
      <c r="A1000" s="6">
        <v>996</v>
      </c>
      <c r="B1000" s="16">
        <v>40304361</v>
      </c>
      <c r="C1000" s="17" t="s">
        <v>638</v>
      </c>
      <c r="D1000" s="18" t="s">
        <v>563</v>
      </c>
      <c r="E1000" s="16">
        <v>40304337</v>
      </c>
      <c r="F1000" s="17" t="s">
        <v>838</v>
      </c>
      <c r="G1000" s="19" t="s">
        <v>563</v>
      </c>
    </row>
    <row r="1001" spans="1:7" ht="28.5" customHeight="1" x14ac:dyDescent="0.3">
      <c r="A1001" s="6">
        <v>997</v>
      </c>
      <c r="B1001" s="16">
        <v>40304361</v>
      </c>
      <c r="C1001" s="17" t="s">
        <v>638</v>
      </c>
      <c r="D1001" s="18" t="s">
        <v>563</v>
      </c>
      <c r="E1001" s="16">
        <v>40304345</v>
      </c>
      <c r="F1001" s="17" t="s">
        <v>839</v>
      </c>
      <c r="G1001" s="19" t="s">
        <v>563</v>
      </c>
    </row>
    <row r="1002" spans="1:7" ht="28.5" customHeight="1" x14ac:dyDescent="0.3">
      <c r="A1002" s="6">
        <v>998</v>
      </c>
      <c r="B1002" s="16">
        <v>40304361</v>
      </c>
      <c r="C1002" s="17" t="s">
        <v>638</v>
      </c>
      <c r="D1002" s="18" t="s">
        <v>563</v>
      </c>
      <c r="E1002" s="16">
        <v>40304418</v>
      </c>
      <c r="F1002" s="17" t="s">
        <v>840</v>
      </c>
      <c r="G1002" s="19" t="s">
        <v>563</v>
      </c>
    </row>
    <row r="1003" spans="1:7" ht="28.5" customHeight="1" x14ac:dyDescent="0.3">
      <c r="A1003" s="6">
        <v>999</v>
      </c>
      <c r="B1003" s="16">
        <v>40304922</v>
      </c>
      <c r="C1003" s="17" t="s">
        <v>639</v>
      </c>
      <c r="D1003" s="18" t="s">
        <v>563</v>
      </c>
      <c r="E1003" s="16">
        <v>40304531</v>
      </c>
      <c r="F1003" s="17" t="s">
        <v>841</v>
      </c>
      <c r="G1003" s="19" t="s">
        <v>563</v>
      </c>
    </row>
    <row r="1004" spans="1:7" ht="28.5" customHeight="1" x14ac:dyDescent="0.3">
      <c r="A1004" s="6">
        <v>1000</v>
      </c>
      <c r="B1004" s="16">
        <v>40304922</v>
      </c>
      <c r="C1004" s="17" t="s">
        <v>639</v>
      </c>
      <c r="D1004" s="18" t="s">
        <v>563</v>
      </c>
      <c r="E1004" s="16">
        <v>40304566</v>
      </c>
      <c r="F1004" s="17" t="s">
        <v>842</v>
      </c>
      <c r="G1004" s="19" t="s">
        <v>563</v>
      </c>
    </row>
    <row r="1005" spans="1:7" ht="28.5" customHeight="1" x14ac:dyDescent="0.3">
      <c r="A1005" s="6">
        <v>1001</v>
      </c>
      <c r="B1005" s="16">
        <v>40304922</v>
      </c>
      <c r="C1005" s="17" t="s">
        <v>639</v>
      </c>
      <c r="D1005" s="18" t="s">
        <v>563</v>
      </c>
      <c r="E1005" s="16">
        <v>40304582</v>
      </c>
      <c r="F1005" s="17" t="s">
        <v>843</v>
      </c>
      <c r="G1005" s="19" t="s">
        <v>563</v>
      </c>
    </row>
    <row r="1006" spans="1:7" ht="28.5" customHeight="1" x14ac:dyDescent="0.3">
      <c r="A1006" s="6">
        <v>1002</v>
      </c>
      <c r="B1006" s="16">
        <v>40304922</v>
      </c>
      <c r="C1006" s="17" t="s">
        <v>639</v>
      </c>
      <c r="D1006" s="18" t="s">
        <v>563</v>
      </c>
      <c r="E1006" s="16">
        <v>40304590</v>
      </c>
      <c r="F1006" s="17" t="s">
        <v>844</v>
      </c>
      <c r="G1006" s="19" t="s">
        <v>563</v>
      </c>
    </row>
    <row r="1007" spans="1:7" ht="28.5" customHeight="1" x14ac:dyDescent="0.3">
      <c r="A1007" s="6">
        <v>1003</v>
      </c>
      <c r="B1007" s="16">
        <v>40304922</v>
      </c>
      <c r="C1007" s="17" t="s">
        <v>639</v>
      </c>
      <c r="D1007" s="18" t="s">
        <v>563</v>
      </c>
      <c r="E1007" s="16">
        <v>40304612</v>
      </c>
      <c r="F1007" s="17" t="s">
        <v>845</v>
      </c>
      <c r="G1007" s="19" t="s">
        <v>563</v>
      </c>
    </row>
    <row r="1008" spans="1:7" ht="28.5" customHeight="1" x14ac:dyDescent="0.3">
      <c r="A1008" s="6">
        <v>1004</v>
      </c>
      <c r="B1008" s="16">
        <v>40304922</v>
      </c>
      <c r="C1008" s="17" t="s">
        <v>639</v>
      </c>
      <c r="D1008" s="18" t="s">
        <v>563</v>
      </c>
      <c r="E1008" s="16">
        <v>40304639</v>
      </c>
      <c r="F1008" s="17" t="s">
        <v>846</v>
      </c>
      <c r="G1008" s="19" t="s">
        <v>563</v>
      </c>
    </row>
    <row r="1009" spans="1:7" ht="28.5" customHeight="1" x14ac:dyDescent="0.3">
      <c r="A1009" s="6">
        <v>1005</v>
      </c>
      <c r="B1009" s="16">
        <v>40304922</v>
      </c>
      <c r="C1009" s="17" t="s">
        <v>639</v>
      </c>
      <c r="D1009" s="18" t="s">
        <v>563</v>
      </c>
      <c r="E1009" s="16">
        <v>40304914</v>
      </c>
      <c r="F1009" s="17" t="s">
        <v>847</v>
      </c>
      <c r="G1009" s="19" t="s">
        <v>563</v>
      </c>
    </row>
    <row r="1010" spans="1:7" ht="28.5" customHeight="1" x14ac:dyDescent="0.3">
      <c r="A1010" s="6">
        <v>1006</v>
      </c>
      <c r="B1010" s="16">
        <v>40305228</v>
      </c>
      <c r="C1010" s="17" t="s">
        <v>640</v>
      </c>
      <c r="D1010" s="18" t="s">
        <v>563</v>
      </c>
      <c r="E1010" s="16">
        <v>40301680</v>
      </c>
      <c r="F1010" s="17" t="s">
        <v>628</v>
      </c>
      <c r="G1010" s="19" t="s">
        <v>563</v>
      </c>
    </row>
    <row r="1011" spans="1:7" ht="28.5" customHeight="1" x14ac:dyDescent="0.3">
      <c r="A1011" s="6">
        <v>1007</v>
      </c>
      <c r="B1011" s="16">
        <v>40305228</v>
      </c>
      <c r="C1011" s="17" t="s">
        <v>640</v>
      </c>
      <c r="D1011" s="18" t="s">
        <v>563</v>
      </c>
      <c r="E1011" s="16">
        <v>40302032</v>
      </c>
      <c r="F1011" s="17" t="s">
        <v>822</v>
      </c>
      <c r="G1011" s="19" t="s">
        <v>563</v>
      </c>
    </row>
    <row r="1012" spans="1:7" ht="28.5" customHeight="1" x14ac:dyDescent="0.3">
      <c r="A1012" s="6">
        <v>1008</v>
      </c>
      <c r="B1012" s="16">
        <v>40305228</v>
      </c>
      <c r="C1012" s="17" t="s">
        <v>640</v>
      </c>
      <c r="D1012" s="18" t="s">
        <v>563</v>
      </c>
      <c r="E1012" s="16">
        <v>40302040</v>
      </c>
      <c r="F1012" s="17" t="s">
        <v>631</v>
      </c>
      <c r="G1012" s="19" t="s">
        <v>563</v>
      </c>
    </row>
    <row r="1013" spans="1:7" ht="28.5" customHeight="1" x14ac:dyDescent="0.3">
      <c r="A1013" s="6">
        <v>1009</v>
      </c>
      <c r="B1013" s="16">
        <v>40305236</v>
      </c>
      <c r="C1013" s="17" t="s">
        <v>641</v>
      </c>
      <c r="D1013" s="18" t="s">
        <v>563</v>
      </c>
      <c r="E1013" s="16">
        <v>40316360</v>
      </c>
      <c r="F1013" s="17" t="s">
        <v>658</v>
      </c>
      <c r="G1013" s="19" t="s">
        <v>563</v>
      </c>
    </row>
    <row r="1014" spans="1:7" ht="28.5" customHeight="1" x14ac:dyDescent="0.3">
      <c r="A1014" s="6">
        <v>1010</v>
      </c>
      <c r="B1014" s="16">
        <v>40305465</v>
      </c>
      <c r="C1014" s="17" t="s">
        <v>642</v>
      </c>
      <c r="D1014" s="18" t="s">
        <v>563</v>
      </c>
      <c r="E1014" s="16">
        <v>40316424</v>
      </c>
      <c r="F1014" s="17" t="s">
        <v>848</v>
      </c>
      <c r="G1014" s="19" t="s">
        <v>563</v>
      </c>
    </row>
    <row r="1015" spans="1:7" ht="28.5" customHeight="1" x14ac:dyDescent="0.3">
      <c r="A1015" s="6">
        <v>1011</v>
      </c>
      <c r="B1015" s="16">
        <v>40305546</v>
      </c>
      <c r="C1015" s="17" t="s">
        <v>643</v>
      </c>
      <c r="D1015" s="18" t="s">
        <v>563</v>
      </c>
      <c r="E1015" s="16">
        <v>40316289</v>
      </c>
      <c r="F1015" s="17" t="s">
        <v>849</v>
      </c>
      <c r="G1015" s="19" t="s">
        <v>563</v>
      </c>
    </row>
    <row r="1016" spans="1:7" ht="28.5" customHeight="1" x14ac:dyDescent="0.3">
      <c r="A1016" s="6">
        <v>1012</v>
      </c>
      <c r="B1016" s="16">
        <v>40305554</v>
      </c>
      <c r="C1016" s="17" t="s">
        <v>644</v>
      </c>
      <c r="D1016" s="18" t="s">
        <v>563</v>
      </c>
      <c r="E1016" s="16">
        <v>40316335</v>
      </c>
      <c r="F1016" s="17" t="s">
        <v>850</v>
      </c>
      <c r="G1016" s="19" t="s">
        <v>563</v>
      </c>
    </row>
    <row r="1017" spans="1:7" ht="28.5" customHeight="1" x14ac:dyDescent="0.3">
      <c r="A1017" s="6">
        <v>1013</v>
      </c>
      <c r="B1017" s="16">
        <v>40305570</v>
      </c>
      <c r="C1017" s="17" t="s">
        <v>645</v>
      </c>
      <c r="D1017" s="18" t="s">
        <v>563</v>
      </c>
      <c r="E1017" s="16">
        <v>40316521</v>
      </c>
      <c r="F1017" s="17" t="s">
        <v>851</v>
      </c>
      <c r="G1017" s="19" t="s">
        <v>563</v>
      </c>
    </row>
    <row r="1018" spans="1:7" ht="28.5" customHeight="1" x14ac:dyDescent="0.3">
      <c r="A1018" s="6">
        <v>1014</v>
      </c>
      <c r="B1018" s="16">
        <v>40305627</v>
      </c>
      <c r="C1018" s="17" t="s">
        <v>646</v>
      </c>
      <c r="D1018" s="18" t="s">
        <v>563</v>
      </c>
      <c r="E1018" s="16">
        <v>40316351</v>
      </c>
      <c r="F1018" s="17" t="s">
        <v>852</v>
      </c>
      <c r="G1018" s="19" t="s">
        <v>563</v>
      </c>
    </row>
    <row r="1019" spans="1:7" ht="28.5" customHeight="1" x14ac:dyDescent="0.3">
      <c r="A1019" s="6">
        <v>1015</v>
      </c>
      <c r="B1019" s="16">
        <v>40305627</v>
      </c>
      <c r="C1019" s="17" t="s">
        <v>646</v>
      </c>
      <c r="D1019" s="18" t="s">
        <v>563</v>
      </c>
      <c r="E1019" s="16">
        <v>40316521</v>
      </c>
      <c r="F1019" s="17" t="s">
        <v>851</v>
      </c>
      <c r="G1019" s="19" t="s">
        <v>563</v>
      </c>
    </row>
    <row r="1020" spans="1:7" ht="28.5" customHeight="1" x14ac:dyDescent="0.3">
      <c r="A1020" s="6">
        <v>1016</v>
      </c>
      <c r="B1020" s="16">
        <v>40305627</v>
      </c>
      <c r="C1020" s="17" t="s">
        <v>646</v>
      </c>
      <c r="D1020" s="18" t="s">
        <v>563</v>
      </c>
      <c r="E1020" s="16">
        <v>40316548</v>
      </c>
      <c r="F1020" s="17" t="s">
        <v>853</v>
      </c>
      <c r="G1020" s="19" t="s">
        <v>563</v>
      </c>
    </row>
    <row r="1021" spans="1:7" ht="28.5" customHeight="1" x14ac:dyDescent="0.3">
      <c r="A1021" s="6">
        <v>1017</v>
      </c>
      <c r="B1021" s="16">
        <v>40305627</v>
      </c>
      <c r="C1021" s="17" t="s">
        <v>646</v>
      </c>
      <c r="D1021" s="18" t="s">
        <v>563</v>
      </c>
      <c r="E1021" s="16">
        <v>40316556</v>
      </c>
      <c r="F1021" s="17" t="s">
        <v>854</v>
      </c>
      <c r="G1021" s="19" t="s">
        <v>563</v>
      </c>
    </row>
    <row r="1022" spans="1:7" ht="28.5" customHeight="1" x14ac:dyDescent="0.3">
      <c r="A1022" s="6">
        <v>1018</v>
      </c>
      <c r="B1022" s="16">
        <v>40307123</v>
      </c>
      <c r="C1022" s="17" t="s">
        <v>647</v>
      </c>
      <c r="D1022" s="18" t="s">
        <v>563</v>
      </c>
      <c r="E1022" s="16">
        <v>40307638</v>
      </c>
      <c r="F1022" s="17" t="s">
        <v>855</v>
      </c>
      <c r="G1022" s="19" t="s">
        <v>563</v>
      </c>
    </row>
    <row r="1023" spans="1:7" ht="28.5" customHeight="1" x14ac:dyDescent="0.3">
      <c r="A1023" s="6">
        <v>1019</v>
      </c>
      <c r="B1023" s="16">
        <v>40307182</v>
      </c>
      <c r="C1023" s="17" t="s">
        <v>648</v>
      </c>
      <c r="D1023" s="18" t="s">
        <v>563</v>
      </c>
      <c r="E1023" s="16">
        <v>40307174</v>
      </c>
      <c r="F1023" s="17" t="s">
        <v>856</v>
      </c>
      <c r="G1023" s="19" t="s">
        <v>563</v>
      </c>
    </row>
    <row r="1024" spans="1:7" ht="28.5" customHeight="1" x14ac:dyDescent="0.3">
      <c r="A1024" s="6">
        <v>1020</v>
      </c>
      <c r="B1024" s="16">
        <v>40310256</v>
      </c>
      <c r="C1024" s="17" t="s">
        <v>649</v>
      </c>
      <c r="D1024" s="18" t="s">
        <v>563</v>
      </c>
      <c r="E1024" s="16">
        <v>40310248</v>
      </c>
      <c r="F1024" s="17" t="s">
        <v>857</v>
      </c>
      <c r="G1024" s="19" t="s">
        <v>563</v>
      </c>
    </row>
    <row r="1025" spans="1:7" ht="28.5" customHeight="1" x14ac:dyDescent="0.3">
      <c r="A1025" s="6">
        <v>1021</v>
      </c>
      <c r="B1025" s="16">
        <v>40312062</v>
      </c>
      <c r="C1025" s="17" t="s">
        <v>650</v>
      </c>
      <c r="D1025" s="18" t="s">
        <v>563</v>
      </c>
      <c r="E1025" s="16">
        <v>40301400</v>
      </c>
      <c r="F1025" s="17" t="s">
        <v>858</v>
      </c>
      <c r="G1025" s="19" t="s">
        <v>563</v>
      </c>
    </row>
    <row r="1026" spans="1:7" ht="28.5" customHeight="1" x14ac:dyDescent="0.3">
      <c r="A1026" s="6">
        <v>1022</v>
      </c>
      <c r="B1026" s="16">
        <v>40312062</v>
      </c>
      <c r="C1026" s="17" t="s">
        <v>650</v>
      </c>
      <c r="D1026" s="18" t="s">
        <v>563</v>
      </c>
      <c r="E1026" s="16">
        <v>40301931</v>
      </c>
      <c r="F1026" s="17" t="s">
        <v>859</v>
      </c>
      <c r="G1026" s="19" t="s">
        <v>563</v>
      </c>
    </row>
    <row r="1027" spans="1:7" ht="28.5" customHeight="1" x14ac:dyDescent="0.3">
      <c r="A1027" s="6">
        <v>1023</v>
      </c>
      <c r="B1027" s="16">
        <v>40312062</v>
      </c>
      <c r="C1027" s="17" t="s">
        <v>650</v>
      </c>
      <c r="D1027" s="18" t="s">
        <v>563</v>
      </c>
      <c r="E1027" s="16">
        <v>40305163</v>
      </c>
      <c r="F1027" s="17" t="s">
        <v>860</v>
      </c>
      <c r="G1027" s="19" t="s">
        <v>563</v>
      </c>
    </row>
    <row r="1028" spans="1:7" ht="28.5" customHeight="1" x14ac:dyDescent="0.3">
      <c r="A1028" s="6">
        <v>1024</v>
      </c>
      <c r="B1028" s="16">
        <v>40312062</v>
      </c>
      <c r="C1028" s="17" t="s">
        <v>650</v>
      </c>
      <c r="D1028" s="18" t="s">
        <v>563</v>
      </c>
      <c r="E1028" s="16">
        <v>40311244</v>
      </c>
      <c r="F1028" s="17" t="s">
        <v>861</v>
      </c>
      <c r="G1028" s="19" t="s">
        <v>563</v>
      </c>
    </row>
    <row r="1029" spans="1:7" ht="28.5" customHeight="1" x14ac:dyDescent="0.3">
      <c r="A1029" s="6">
        <v>1025</v>
      </c>
      <c r="B1029" s="16">
        <v>40312062</v>
      </c>
      <c r="C1029" s="17" t="s">
        <v>650</v>
      </c>
      <c r="D1029" s="18" t="s">
        <v>563</v>
      </c>
      <c r="E1029" s="16">
        <v>40313310</v>
      </c>
      <c r="F1029" s="17" t="s">
        <v>862</v>
      </c>
      <c r="G1029" s="19" t="s">
        <v>563</v>
      </c>
    </row>
    <row r="1030" spans="1:7" ht="28.5" customHeight="1" x14ac:dyDescent="0.3">
      <c r="A1030" s="6">
        <v>1026</v>
      </c>
      <c r="B1030" s="16">
        <v>40312127</v>
      </c>
      <c r="C1030" s="17" t="s">
        <v>651</v>
      </c>
      <c r="D1030" s="18" t="s">
        <v>563</v>
      </c>
      <c r="E1030" s="16">
        <v>40301150</v>
      </c>
      <c r="F1030" s="17" t="s">
        <v>863</v>
      </c>
      <c r="G1030" s="19" t="s">
        <v>563</v>
      </c>
    </row>
    <row r="1031" spans="1:7" ht="28.5" customHeight="1" x14ac:dyDescent="0.3">
      <c r="A1031" s="6">
        <v>1027</v>
      </c>
      <c r="B1031" s="16">
        <v>40312127</v>
      </c>
      <c r="C1031" s="17" t="s">
        <v>651</v>
      </c>
      <c r="D1031" s="18" t="s">
        <v>563</v>
      </c>
      <c r="E1031" s="16">
        <v>40301761</v>
      </c>
      <c r="F1031" s="17" t="s">
        <v>864</v>
      </c>
      <c r="G1031" s="19" t="s">
        <v>563</v>
      </c>
    </row>
    <row r="1032" spans="1:7" ht="28.5" customHeight="1" x14ac:dyDescent="0.3">
      <c r="A1032" s="6">
        <v>1028</v>
      </c>
      <c r="B1032" s="16">
        <v>40312127</v>
      </c>
      <c r="C1032" s="17" t="s">
        <v>651</v>
      </c>
      <c r="D1032" s="18" t="s">
        <v>563</v>
      </c>
      <c r="E1032" s="16">
        <v>40304370</v>
      </c>
      <c r="F1032" s="17" t="s">
        <v>865</v>
      </c>
      <c r="G1032" s="19" t="s">
        <v>563</v>
      </c>
    </row>
    <row r="1033" spans="1:7" ht="28.5" customHeight="1" x14ac:dyDescent="0.3">
      <c r="A1033" s="6">
        <v>1029</v>
      </c>
      <c r="B1033" s="16">
        <v>40312127</v>
      </c>
      <c r="C1033" s="17" t="s">
        <v>651</v>
      </c>
      <c r="D1033" s="18" t="s">
        <v>563</v>
      </c>
      <c r="E1033" s="16">
        <v>40306852</v>
      </c>
      <c r="F1033" s="17" t="s">
        <v>866</v>
      </c>
      <c r="G1033" s="19" t="s">
        <v>563</v>
      </c>
    </row>
    <row r="1034" spans="1:7" ht="28.5" customHeight="1" x14ac:dyDescent="0.3">
      <c r="A1034" s="6">
        <v>1030</v>
      </c>
      <c r="B1034" s="16">
        <v>40312127</v>
      </c>
      <c r="C1034" s="17" t="s">
        <v>651</v>
      </c>
      <c r="D1034" s="18" t="s">
        <v>563</v>
      </c>
      <c r="E1034" s="16">
        <v>40307867</v>
      </c>
      <c r="F1034" s="17" t="s">
        <v>867</v>
      </c>
      <c r="G1034" s="19" t="s">
        <v>563</v>
      </c>
    </row>
    <row r="1035" spans="1:7" ht="28.5" customHeight="1" x14ac:dyDescent="0.3">
      <c r="A1035" s="6">
        <v>1031</v>
      </c>
      <c r="B1035" s="16">
        <v>40312127</v>
      </c>
      <c r="C1035" s="17" t="s">
        <v>651</v>
      </c>
      <c r="D1035" s="18" t="s">
        <v>563</v>
      </c>
      <c r="E1035" s="16">
        <v>40308030</v>
      </c>
      <c r="F1035" s="17" t="s">
        <v>868</v>
      </c>
      <c r="G1035" s="19" t="s">
        <v>563</v>
      </c>
    </row>
    <row r="1036" spans="1:7" ht="28.5" customHeight="1" x14ac:dyDescent="0.3">
      <c r="A1036" s="6">
        <v>1032</v>
      </c>
      <c r="B1036" s="16">
        <v>40312143</v>
      </c>
      <c r="C1036" s="17" t="s">
        <v>652</v>
      </c>
      <c r="D1036" s="18" t="s">
        <v>562</v>
      </c>
      <c r="E1036" s="16">
        <v>40301761</v>
      </c>
      <c r="F1036" s="17" t="s">
        <v>864</v>
      </c>
      <c r="G1036" s="19" t="s">
        <v>563</v>
      </c>
    </row>
    <row r="1037" spans="1:7" ht="28.5" customHeight="1" x14ac:dyDescent="0.3">
      <c r="A1037" s="6">
        <v>1033</v>
      </c>
      <c r="B1037" s="16">
        <v>40312143</v>
      </c>
      <c r="C1037" s="17" t="s">
        <v>652</v>
      </c>
      <c r="D1037" s="18" t="s">
        <v>562</v>
      </c>
      <c r="E1037" s="16">
        <v>40302660</v>
      </c>
      <c r="F1037" s="32" t="s">
        <v>953</v>
      </c>
      <c r="G1037" s="19"/>
    </row>
    <row r="1038" spans="1:7" ht="28.5" customHeight="1" x14ac:dyDescent="0.3">
      <c r="A1038" s="6">
        <v>1034</v>
      </c>
      <c r="B1038" s="16">
        <v>40312143</v>
      </c>
      <c r="C1038" s="17" t="s">
        <v>652</v>
      </c>
      <c r="D1038" s="18" t="s">
        <v>562</v>
      </c>
      <c r="E1038" s="16">
        <v>40302717</v>
      </c>
      <c r="F1038" s="17" t="s">
        <v>869</v>
      </c>
      <c r="G1038" s="19" t="s">
        <v>562</v>
      </c>
    </row>
    <row r="1039" spans="1:7" ht="28.5" customHeight="1" x14ac:dyDescent="0.3">
      <c r="A1039" s="6">
        <v>1035</v>
      </c>
      <c r="B1039" s="16">
        <v>40312143</v>
      </c>
      <c r="C1039" s="17" t="s">
        <v>652</v>
      </c>
      <c r="D1039" s="18" t="s">
        <v>562</v>
      </c>
      <c r="E1039" s="16">
        <v>40306445</v>
      </c>
      <c r="F1039" s="17" t="s">
        <v>870</v>
      </c>
      <c r="G1039" s="19" t="s">
        <v>6</v>
      </c>
    </row>
    <row r="1040" spans="1:7" ht="28.5" customHeight="1" x14ac:dyDescent="0.3">
      <c r="A1040" s="6">
        <v>1036</v>
      </c>
      <c r="B1040" s="16">
        <v>40312143</v>
      </c>
      <c r="C1040" s="17" t="s">
        <v>652</v>
      </c>
      <c r="D1040" s="18" t="s">
        <v>562</v>
      </c>
      <c r="E1040" s="16">
        <v>40308383</v>
      </c>
      <c r="F1040" s="17" t="s">
        <v>871</v>
      </c>
      <c r="G1040" s="19" t="s">
        <v>6</v>
      </c>
    </row>
    <row r="1041" spans="1:7" ht="28.5" customHeight="1" x14ac:dyDescent="0.3">
      <c r="A1041" s="6">
        <v>1037</v>
      </c>
      <c r="B1041" s="16">
        <v>40312143</v>
      </c>
      <c r="C1041" s="17" t="s">
        <v>652</v>
      </c>
      <c r="D1041" s="18" t="s">
        <v>562</v>
      </c>
      <c r="E1041" s="16">
        <v>40308391</v>
      </c>
      <c r="F1041" s="17" t="s">
        <v>872</v>
      </c>
      <c r="G1041" s="19" t="s">
        <v>6</v>
      </c>
    </row>
    <row r="1042" spans="1:7" ht="28.5" customHeight="1" x14ac:dyDescent="0.3">
      <c r="A1042" s="6">
        <v>1038</v>
      </c>
      <c r="B1042" s="16">
        <v>40312151</v>
      </c>
      <c r="C1042" s="17" t="s">
        <v>653</v>
      </c>
      <c r="D1042" s="18" t="s">
        <v>563</v>
      </c>
      <c r="E1042" s="16">
        <v>40301397</v>
      </c>
      <c r="F1042" s="17" t="s">
        <v>873</v>
      </c>
      <c r="G1042" s="19" t="s">
        <v>6</v>
      </c>
    </row>
    <row r="1043" spans="1:7" ht="28.5" customHeight="1" x14ac:dyDescent="0.3">
      <c r="A1043" s="6">
        <v>1039</v>
      </c>
      <c r="B1043" s="16">
        <v>40312151</v>
      </c>
      <c r="C1043" s="17" t="s">
        <v>653</v>
      </c>
      <c r="D1043" s="18" t="s">
        <v>563</v>
      </c>
      <c r="E1043" s="16">
        <v>40301761</v>
      </c>
      <c r="F1043" s="17" t="s">
        <v>864</v>
      </c>
      <c r="G1043" s="19" t="s">
        <v>6</v>
      </c>
    </row>
    <row r="1044" spans="1:7" ht="28.5" customHeight="1" x14ac:dyDescent="0.3">
      <c r="A1044" s="6">
        <v>1040</v>
      </c>
      <c r="B1044" s="16">
        <v>40312151</v>
      </c>
      <c r="C1044" s="17" t="s">
        <v>653</v>
      </c>
      <c r="D1044" s="18" t="s">
        <v>563</v>
      </c>
      <c r="E1044" s="16">
        <v>40301885</v>
      </c>
      <c r="F1044" s="17" t="s">
        <v>824</v>
      </c>
      <c r="G1044" s="19" t="s">
        <v>6</v>
      </c>
    </row>
    <row r="1045" spans="1:7" ht="28.5" customHeight="1" x14ac:dyDescent="0.3">
      <c r="A1045" s="6">
        <v>1041</v>
      </c>
      <c r="B1045" s="16">
        <v>40312151</v>
      </c>
      <c r="C1045" s="17" t="s">
        <v>653</v>
      </c>
      <c r="D1045" s="18" t="s">
        <v>563</v>
      </c>
      <c r="E1045" s="16">
        <v>40301990</v>
      </c>
      <c r="F1045" s="17" t="s">
        <v>874</v>
      </c>
      <c r="G1045" s="19" t="s">
        <v>6</v>
      </c>
    </row>
    <row r="1046" spans="1:7" ht="28.5" customHeight="1" x14ac:dyDescent="0.3">
      <c r="A1046" s="6">
        <v>1042</v>
      </c>
      <c r="B1046" s="16">
        <v>40312151</v>
      </c>
      <c r="C1046" s="17" t="s">
        <v>653</v>
      </c>
      <c r="D1046" s="18" t="s">
        <v>563</v>
      </c>
      <c r="E1046" s="16">
        <v>40302504</v>
      </c>
      <c r="F1046" s="17" t="s">
        <v>875</v>
      </c>
      <c r="G1046" s="19" t="s">
        <v>6</v>
      </c>
    </row>
    <row r="1047" spans="1:7" ht="28.5" customHeight="1" x14ac:dyDescent="0.3">
      <c r="A1047" s="6">
        <v>1043</v>
      </c>
      <c r="B1047" s="16">
        <v>40312151</v>
      </c>
      <c r="C1047" s="17" t="s">
        <v>653</v>
      </c>
      <c r="D1047" s="18" t="s">
        <v>563</v>
      </c>
      <c r="E1047" s="16">
        <v>40302512</v>
      </c>
      <c r="F1047" s="17" t="s">
        <v>876</v>
      </c>
      <c r="G1047" s="19" t="s">
        <v>6</v>
      </c>
    </row>
    <row r="1048" spans="1:7" ht="28.5" customHeight="1" x14ac:dyDescent="0.3">
      <c r="A1048" s="6">
        <v>1044</v>
      </c>
      <c r="B1048" s="16">
        <v>40312160</v>
      </c>
      <c r="C1048" s="17" t="s">
        <v>654</v>
      </c>
      <c r="D1048" s="18" t="s">
        <v>563</v>
      </c>
      <c r="E1048" s="16">
        <v>40301818</v>
      </c>
      <c r="F1048" s="17" t="s">
        <v>877</v>
      </c>
      <c r="G1048" s="19" t="s">
        <v>6</v>
      </c>
    </row>
    <row r="1049" spans="1:7" ht="28.5" customHeight="1" x14ac:dyDescent="0.3">
      <c r="A1049" s="6">
        <v>1045</v>
      </c>
      <c r="B1049" s="16">
        <v>40312160</v>
      </c>
      <c r="C1049" s="17" t="s">
        <v>654</v>
      </c>
      <c r="D1049" s="18" t="s">
        <v>563</v>
      </c>
      <c r="E1049" s="16">
        <v>40304353</v>
      </c>
      <c r="F1049" s="17" t="s">
        <v>878</v>
      </c>
      <c r="G1049" s="19" t="s">
        <v>6</v>
      </c>
    </row>
    <row r="1050" spans="1:7" ht="28.5" customHeight="1" x14ac:dyDescent="0.3">
      <c r="A1050" s="6">
        <v>1046</v>
      </c>
      <c r="B1050" s="16">
        <v>40312160</v>
      </c>
      <c r="C1050" s="17" t="s">
        <v>654</v>
      </c>
      <c r="D1050" s="18" t="s">
        <v>563</v>
      </c>
      <c r="E1050" s="16">
        <v>40311317</v>
      </c>
      <c r="F1050" s="17" t="s">
        <v>879</v>
      </c>
      <c r="G1050" s="19" t="s">
        <v>6</v>
      </c>
    </row>
    <row r="1051" spans="1:7" ht="28.5" customHeight="1" x14ac:dyDescent="0.3">
      <c r="A1051" s="6">
        <v>1047</v>
      </c>
      <c r="B1051" s="16">
        <v>40312160</v>
      </c>
      <c r="C1051" s="17" t="s">
        <v>654</v>
      </c>
      <c r="D1051" s="18" t="s">
        <v>563</v>
      </c>
      <c r="E1051" s="16">
        <v>40316521</v>
      </c>
      <c r="F1051" s="17" t="s">
        <v>851</v>
      </c>
      <c r="G1051" s="19" t="s">
        <v>6</v>
      </c>
    </row>
    <row r="1052" spans="1:7" ht="28.5" customHeight="1" x14ac:dyDescent="0.3">
      <c r="A1052" s="6">
        <v>1048</v>
      </c>
      <c r="B1052" s="16">
        <v>40312160</v>
      </c>
      <c r="C1052" s="17" t="s">
        <v>654</v>
      </c>
      <c r="D1052" s="18" t="s">
        <v>563</v>
      </c>
      <c r="E1052" s="16">
        <v>40403106</v>
      </c>
      <c r="F1052" s="17" t="s">
        <v>880</v>
      </c>
      <c r="G1052" s="19" t="s">
        <v>6</v>
      </c>
    </row>
    <row r="1053" spans="1:7" ht="28.5" customHeight="1" x14ac:dyDescent="0.3">
      <c r="A1053" s="6">
        <v>1049</v>
      </c>
      <c r="B1053" s="16">
        <v>40312178</v>
      </c>
      <c r="C1053" s="17" t="s">
        <v>655</v>
      </c>
      <c r="D1053" s="18" t="s">
        <v>563</v>
      </c>
      <c r="E1053" s="16">
        <v>40301818</v>
      </c>
      <c r="F1053" s="17" t="s">
        <v>877</v>
      </c>
      <c r="G1053" s="19" t="s">
        <v>6</v>
      </c>
    </row>
    <row r="1054" spans="1:7" ht="28.5" customHeight="1" x14ac:dyDescent="0.3">
      <c r="A1054" s="6">
        <v>1050</v>
      </c>
      <c r="B1054" s="16">
        <v>40312178</v>
      </c>
      <c r="C1054" s="17" t="s">
        <v>655</v>
      </c>
      <c r="D1054" s="18" t="s">
        <v>563</v>
      </c>
      <c r="E1054" s="16">
        <v>40302563</v>
      </c>
      <c r="F1054" s="17" t="s">
        <v>881</v>
      </c>
      <c r="G1054" s="19" t="s">
        <v>6</v>
      </c>
    </row>
    <row r="1055" spans="1:7" ht="28.5" customHeight="1" x14ac:dyDescent="0.3">
      <c r="A1055" s="6">
        <v>1051</v>
      </c>
      <c r="B1055" s="16">
        <v>40312178</v>
      </c>
      <c r="C1055" s="17" t="s">
        <v>655</v>
      </c>
      <c r="D1055" s="18" t="s">
        <v>563</v>
      </c>
      <c r="E1055" s="16">
        <v>40304353</v>
      </c>
      <c r="F1055" s="17" t="s">
        <v>878</v>
      </c>
      <c r="G1055" s="19" t="s">
        <v>6</v>
      </c>
    </row>
    <row r="1056" spans="1:7" ht="28.5" customHeight="1" x14ac:dyDescent="0.3">
      <c r="A1056" s="6">
        <v>1052</v>
      </c>
      <c r="B1056" s="16">
        <v>40312178</v>
      </c>
      <c r="C1056" s="17" t="s">
        <v>655</v>
      </c>
      <c r="D1056" s="18" t="s">
        <v>563</v>
      </c>
      <c r="E1056" s="16">
        <v>40316017</v>
      </c>
      <c r="F1056" s="17" t="s">
        <v>882</v>
      </c>
      <c r="G1056" s="19" t="s">
        <v>6</v>
      </c>
    </row>
    <row r="1057" spans="1:7" ht="28.5" customHeight="1" x14ac:dyDescent="0.3">
      <c r="A1057" s="6">
        <v>1053</v>
      </c>
      <c r="B1057" s="16">
        <v>40312178</v>
      </c>
      <c r="C1057" s="17" t="s">
        <v>655</v>
      </c>
      <c r="D1057" s="18" t="s">
        <v>563</v>
      </c>
      <c r="E1057" s="16">
        <v>40316408</v>
      </c>
      <c r="F1057" s="17" t="s">
        <v>883</v>
      </c>
      <c r="G1057" s="19" t="s">
        <v>6</v>
      </c>
    </row>
    <row r="1058" spans="1:7" ht="28.5" customHeight="1" x14ac:dyDescent="0.3">
      <c r="A1058" s="6">
        <v>1054</v>
      </c>
      <c r="B1058" s="16">
        <v>40312178</v>
      </c>
      <c r="C1058" s="17" t="s">
        <v>655</v>
      </c>
      <c r="D1058" s="18" t="s">
        <v>563</v>
      </c>
      <c r="E1058" s="16">
        <v>40316521</v>
      </c>
      <c r="F1058" s="17" t="s">
        <v>851</v>
      </c>
      <c r="G1058" s="19" t="s">
        <v>6</v>
      </c>
    </row>
    <row r="1059" spans="1:7" ht="28.5" customHeight="1" x14ac:dyDescent="0.3">
      <c r="A1059" s="6">
        <v>1055</v>
      </c>
      <c r="B1059" s="16">
        <v>40312178</v>
      </c>
      <c r="C1059" s="17" t="s">
        <v>655</v>
      </c>
      <c r="D1059" s="18" t="s">
        <v>563</v>
      </c>
      <c r="E1059" s="16">
        <v>40403106</v>
      </c>
      <c r="F1059" s="17" t="s">
        <v>880</v>
      </c>
      <c r="G1059" s="19" t="s">
        <v>6</v>
      </c>
    </row>
    <row r="1060" spans="1:7" ht="28.5" customHeight="1" x14ac:dyDescent="0.3">
      <c r="A1060" s="6">
        <v>1056</v>
      </c>
      <c r="B1060" s="16">
        <v>40316114</v>
      </c>
      <c r="C1060" s="17" t="s">
        <v>656</v>
      </c>
      <c r="D1060" s="18" t="s">
        <v>563</v>
      </c>
      <c r="E1060" s="16">
        <v>40307018</v>
      </c>
      <c r="F1060" s="17" t="s">
        <v>884</v>
      </c>
      <c r="G1060" s="19" t="s">
        <v>6</v>
      </c>
    </row>
    <row r="1061" spans="1:7" ht="28.5" customHeight="1" x14ac:dyDescent="0.3">
      <c r="A1061" s="6">
        <v>1057</v>
      </c>
      <c r="B1061" s="16">
        <v>40316157</v>
      </c>
      <c r="C1061" s="17" t="s">
        <v>657</v>
      </c>
      <c r="D1061" s="18" t="s">
        <v>563</v>
      </c>
      <c r="E1061" s="16">
        <v>40306348</v>
      </c>
      <c r="F1061" s="17" t="s">
        <v>885</v>
      </c>
      <c r="G1061" s="19" t="s">
        <v>6</v>
      </c>
    </row>
    <row r="1062" spans="1:7" ht="28.5" customHeight="1" x14ac:dyDescent="0.3">
      <c r="A1062" s="6">
        <v>1058</v>
      </c>
      <c r="B1062" s="16">
        <v>40316360</v>
      </c>
      <c r="C1062" s="17" t="s">
        <v>658</v>
      </c>
      <c r="D1062" s="18" t="s">
        <v>563</v>
      </c>
      <c r="E1062" s="16">
        <v>40317250</v>
      </c>
      <c r="F1062" s="32" t="s">
        <v>955</v>
      </c>
      <c r="G1062" s="19" t="s">
        <v>5</v>
      </c>
    </row>
    <row r="1063" spans="1:7" ht="28.5" customHeight="1" x14ac:dyDescent="0.3">
      <c r="A1063" s="6">
        <v>1059</v>
      </c>
      <c r="B1063" s="16">
        <v>40317269</v>
      </c>
      <c r="C1063" s="17" t="s">
        <v>659</v>
      </c>
      <c r="D1063" s="18" t="s">
        <v>563</v>
      </c>
      <c r="E1063" s="16">
        <v>40302040</v>
      </c>
      <c r="F1063" s="17" t="s">
        <v>631</v>
      </c>
      <c r="G1063" s="19" t="s">
        <v>563</v>
      </c>
    </row>
    <row r="1064" spans="1:7" ht="28.5" customHeight="1" x14ac:dyDescent="0.3">
      <c r="A1064" s="6">
        <v>1060</v>
      </c>
      <c r="B1064" s="16">
        <v>40317269</v>
      </c>
      <c r="C1064" s="17" t="s">
        <v>659</v>
      </c>
      <c r="D1064" s="18" t="s">
        <v>563</v>
      </c>
      <c r="E1064" s="16">
        <v>40316360</v>
      </c>
      <c r="F1064" s="17" t="s">
        <v>658</v>
      </c>
      <c r="G1064" s="19" t="s">
        <v>563</v>
      </c>
    </row>
    <row r="1065" spans="1:7" ht="28.5" customHeight="1" x14ac:dyDescent="0.3">
      <c r="A1065" s="6">
        <v>1061</v>
      </c>
      <c r="B1065" s="16">
        <v>40317277</v>
      </c>
      <c r="C1065" s="17" t="s">
        <v>660</v>
      </c>
      <c r="D1065" s="18" t="s">
        <v>563</v>
      </c>
      <c r="E1065" s="16">
        <v>40302040</v>
      </c>
      <c r="F1065" s="17" t="s">
        <v>631</v>
      </c>
      <c r="G1065" s="19" t="s">
        <v>563</v>
      </c>
    </row>
    <row r="1066" spans="1:7" ht="28.5" customHeight="1" x14ac:dyDescent="0.3">
      <c r="A1066" s="6">
        <v>1062</v>
      </c>
      <c r="B1066" s="16">
        <v>40317277</v>
      </c>
      <c r="C1066" s="17" t="s">
        <v>660</v>
      </c>
      <c r="D1066" s="18" t="s">
        <v>563</v>
      </c>
      <c r="E1066" s="16">
        <v>40316360</v>
      </c>
      <c r="F1066" s="17" t="s">
        <v>658</v>
      </c>
      <c r="G1066" s="19" t="s">
        <v>563</v>
      </c>
    </row>
    <row r="1067" spans="1:7" ht="28.5" customHeight="1" x14ac:dyDescent="0.3">
      <c r="A1067" s="6">
        <v>1063</v>
      </c>
      <c r="B1067" s="16">
        <v>40317285</v>
      </c>
      <c r="C1067" s="17" t="s">
        <v>661</v>
      </c>
      <c r="D1067" s="18" t="s">
        <v>563</v>
      </c>
      <c r="E1067" s="16">
        <v>40302040</v>
      </c>
      <c r="F1067" s="17" t="s">
        <v>631</v>
      </c>
      <c r="G1067" s="19" t="s">
        <v>563</v>
      </c>
    </row>
    <row r="1068" spans="1:7" ht="28.5" customHeight="1" x14ac:dyDescent="0.3">
      <c r="A1068" s="6">
        <v>1064</v>
      </c>
      <c r="B1068" s="16">
        <v>40317285</v>
      </c>
      <c r="C1068" s="17" t="s">
        <v>661</v>
      </c>
      <c r="D1068" s="18" t="s">
        <v>563</v>
      </c>
      <c r="E1068" s="16">
        <v>40316360</v>
      </c>
      <c r="F1068" s="17" t="s">
        <v>658</v>
      </c>
      <c r="G1068" s="19" t="s">
        <v>563</v>
      </c>
    </row>
    <row r="1069" spans="1:7" ht="28.5" customHeight="1" x14ac:dyDescent="0.3">
      <c r="A1069" s="6">
        <v>1065</v>
      </c>
      <c r="B1069" s="16">
        <v>40317293</v>
      </c>
      <c r="C1069" s="17" t="s">
        <v>662</v>
      </c>
      <c r="D1069" s="18" t="s">
        <v>563</v>
      </c>
      <c r="E1069" s="16">
        <v>40302040</v>
      </c>
      <c r="F1069" s="17" t="s">
        <v>631</v>
      </c>
      <c r="G1069" s="19" t="s">
        <v>563</v>
      </c>
    </row>
    <row r="1070" spans="1:7" ht="28.5" customHeight="1" x14ac:dyDescent="0.3">
      <c r="A1070" s="6">
        <v>1066</v>
      </c>
      <c r="B1070" s="16">
        <v>40317293</v>
      </c>
      <c r="C1070" s="17" t="s">
        <v>662</v>
      </c>
      <c r="D1070" s="18" t="s">
        <v>563</v>
      </c>
      <c r="E1070" s="16">
        <v>40316360</v>
      </c>
      <c r="F1070" s="17" t="s">
        <v>658</v>
      </c>
      <c r="G1070" s="19" t="s">
        <v>563</v>
      </c>
    </row>
    <row r="1071" spans="1:7" ht="28.5" customHeight="1" x14ac:dyDescent="0.3">
      <c r="A1071" s="6">
        <v>1067</v>
      </c>
      <c r="B1071" s="16">
        <v>40317390</v>
      </c>
      <c r="C1071" s="17" t="s">
        <v>663</v>
      </c>
      <c r="D1071" s="18" t="s">
        <v>563</v>
      </c>
      <c r="E1071" s="16">
        <v>40302040</v>
      </c>
      <c r="F1071" s="17" t="s">
        <v>631</v>
      </c>
      <c r="G1071" s="19" t="s">
        <v>563</v>
      </c>
    </row>
    <row r="1072" spans="1:7" ht="28.5" customHeight="1" x14ac:dyDescent="0.3">
      <c r="A1072" s="6">
        <v>1068</v>
      </c>
      <c r="B1072" s="16">
        <v>40317390</v>
      </c>
      <c r="C1072" s="17" t="s">
        <v>663</v>
      </c>
      <c r="D1072" s="18" t="s">
        <v>563</v>
      </c>
      <c r="E1072" s="16">
        <v>40316360</v>
      </c>
      <c r="F1072" s="17" t="s">
        <v>658</v>
      </c>
      <c r="G1072" s="19" t="s">
        <v>563</v>
      </c>
    </row>
    <row r="1073" spans="1:7" ht="28.5" customHeight="1" x14ac:dyDescent="0.3">
      <c r="A1073" s="6">
        <v>1069</v>
      </c>
      <c r="B1073" s="16">
        <v>40322300</v>
      </c>
      <c r="C1073" s="17" t="s">
        <v>664</v>
      </c>
      <c r="D1073" s="18" t="s">
        <v>563</v>
      </c>
      <c r="E1073" s="16">
        <v>40302040</v>
      </c>
      <c r="F1073" s="17" t="s">
        <v>631</v>
      </c>
      <c r="G1073" s="19" t="s">
        <v>563</v>
      </c>
    </row>
    <row r="1074" spans="1:7" ht="28.5" customHeight="1" x14ac:dyDescent="0.3">
      <c r="A1074" s="6">
        <v>1070</v>
      </c>
      <c r="B1074" s="16">
        <v>40404153</v>
      </c>
      <c r="C1074" s="17" t="s">
        <v>665</v>
      </c>
      <c r="D1074" s="18" t="s">
        <v>562</v>
      </c>
      <c r="E1074" s="16">
        <v>40314626</v>
      </c>
      <c r="F1074" s="17" t="s">
        <v>956</v>
      </c>
      <c r="G1074" s="19" t="s">
        <v>562</v>
      </c>
    </row>
    <row r="1075" spans="1:7" ht="28.5" customHeight="1" x14ac:dyDescent="0.3">
      <c r="A1075" s="6">
        <v>1071</v>
      </c>
      <c r="B1075" s="16">
        <v>40502066</v>
      </c>
      <c r="C1075" s="17" t="s">
        <v>666</v>
      </c>
      <c r="D1075" s="18" t="s">
        <v>562</v>
      </c>
      <c r="E1075" s="16">
        <v>40301192</v>
      </c>
      <c r="F1075" s="17" t="s">
        <v>886</v>
      </c>
      <c r="G1075" s="19" t="s">
        <v>562</v>
      </c>
    </row>
    <row r="1076" spans="1:7" ht="28.5" customHeight="1" x14ac:dyDescent="0.3">
      <c r="A1076" s="6">
        <v>1072</v>
      </c>
      <c r="B1076" s="16">
        <v>40502066</v>
      </c>
      <c r="C1076" s="17" t="s">
        <v>666</v>
      </c>
      <c r="D1076" s="18" t="s">
        <v>562</v>
      </c>
      <c r="E1076" s="16">
        <v>40301206</v>
      </c>
      <c r="F1076" s="17" t="s">
        <v>887</v>
      </c>
      <c r="G1076" s="19" t="s">
        <v>562</v>
      </c>
    </row>
    <row r="1077" spans="1:7" ht="28.5" customHeight="1" x14ac:dyDescent="0.3">
      <c r="A1077" s="6">
        <v>1073</v>
      </c>
      <c r="B1077" s="16">
        <v>40502066</v>
      </c>
      <c r="C1077" s="17" t="s">
        <v>666</v>
      </c>
      <c r="D1077" s="18" t="s">
        <v>562</v>
      </c>
      <c r="E1077" s="16">
        <v>40322416</v>
      </c>
      <c r="F1077" s="17" t="s">
        <v>957</v>
      </c>
      <c r="G1077" s="19" t="s">
        <v>562</v>
      </c>
    </row>
    <row r="1078" spans="1:7" ht="28.5" customHeight="1" x14ac:dyDescent="0.3">
      <c r="A1078" s="6">
        <v>1074</v>
      </c>
      <c r="B1078" s="16">
        <v>40701077</v>
      </c>
      <c r="C1078" s="17" t="s">
        <v>667</v>
      </c>
      <c r="D1078" s="18" t="s">
        <v>562</v>
      </c>
      <c r="E1078" s="16">
        <v>40101037</v>
      </c>
      <c r="F1078" s="17" t="s">
        <v>590</v>
      </c>
      <c r="G1078" s="19" t="s">
        <v>563</v>
      </c>
    </row>
    <row r="1079" spans="1:7" ht="28.5" customHeight="1" x14ac:dyDescent="0.3">
      <c r="A1079" s="6">
        <v>1075</v>
      </c>
      <c r="B1079" s="16">
        <v>40701077</v>
      </c>
      <c r="C1079" s="17" t="s">
        <v>667</v>
      </c>
      <c r="D1079" s="18" t="s">
        <v>562</v>
      </c>
      <c r="E1079" s="16">
        <v>40101045</v>
      </c>
      <c r="F1079" s="17" t="s">
        <v>591</v>
      </c>
      <c r="G1079" s="19" t="s">
        <v>563</v>
      </c>
    </row>
    <row r="1080" spans="1:7" ht="28.5" customHeight="1" x14ac:dyDescent="0.3">
      <c r="A1080" s="6">
        <v>1076</v>
      </c>
      <c r="B1080" s="16">
        <v>40701131</v>
      </c>
      <c r="C1080" s="17" t="s">
        <v>668</v>
      </c>
      <c r="D1080" s="18" t="s">
        <v>562</v>
      </c>
      <c r="E1080" s="16">
        <v>40701140</v>
      </c>
      <c r="F1080" s="17" t="s">
        <v>669</v>
      </c>
      <c r="G1080" s="19" t="s">
        <v>562</v>
      </c>
    </row>
    <row r="1081" spans="1:7" ht="28.5" customHeight="1" x14ac:dyDescent="0.3">
      <c r="A1081" s="6">
        <v>1077</v>
      </c>
      <c r="B1081" s="18">
        <v>40701140</v>
      </c>
      <c r="C1081" s="17" t="s">
        <v>669</v>
      </c>
      <c r="D1081" s="18" t="s">
        <v>562</v>
      </c>
      <c r="E1081" s="18">
        <v>40101037</v>
      </c>
      <c r="F1081" s="17" t="s">
        <v>590</v>
      </c>
      <c r="G1081" s="19" t="s">
        <v>563</v>
      </c>
    </row>
    <row r="1082" spans="1:7" ht="28.5" customHeight="1" x14ac:dyDescent="0.3">
      <c r="A1082" s="6">
        <v>1078</v>
      </c>
      <c r="B1082" s="18">
        <v>40701140</v>
      </c>
      <c r="C1082" s="17" t="s">
        <v>669</v>
      </c>
      <c r="D1082" s="18" t="s">
        <v>562</v>
      </c>
      <c r="E1082" s="18">
        <v>40101045</v>
      </c>
      <c r="F1082" s="17" t="s">
        <v>591</v>
      </c>
      <c r="G1082" s="19" t="s">
        <v>563</v>
      </c>
    </row>
    <row r="1083" spans="1:7" ht="28.5" customHeight="1" x14ac:dyDescent="0.3">
      <c r="A1083" s="6">
        <v>1079</v>
      </c>
      <c r="B1083" s="7">
        <v>40801020</v>
      </c>
      <c r="C1083" s="17" t="s">
        <v>670</v>
      </c>
      <c r="D1083" s="18" t="s">
        <v>563</v>
      </c>
      <c r="E1083" s="7">
        <v>40801012</v>
      </c>
      <c r="F1083" s="17" t="s">
        <v>888</v>
      </c>
      <c r="G1083" s="19" t="s">
        <v>563</v>
      </c>
    </row>
    <row r="1084" spans="1:7" ht="28.5" customHeight="1" x14ac:dyDescent="0.3">
      <c r="A1084" s="6">
        <v>1080</v>
      </c>
      <c r="B1084" s="16">
        <v>40801039</v>
      </c>
      <c r="C1084" s="17" t="s">
        <v>671</v>
      </c>
      <c r="D1084" s="18" t="s">
        <v>563</v>
      </c>
      <c r="E1084" s="16">
        <v>40801020</v>
      </c>
      <c r="F1084" s="17" t="s">
        <v>670</v>
      </c>
      <c r="G1084" s="19" t="s">
        <v>563</v>
      </c>
    </row>
    <row r="1085" spans="1:7" ht="28.5" customHeight="1" x14ac:dyDescent="0.3">
      <c r="A1085" s="6">
        <v>1081</v>
      </c>
      <c r="B1085" s="7">
        <v>40801039</v>
      </c>
      <c r="C1085" s="17" t="s">
        <v>671</v>
      </c>
      <c r="D1085" s="18" t="s">
        <v>563</v>
      </c>
      <c r="E1085" s="7">
        <v>40801012</v>
      </c>
      <c r="F1085" s="17" t="s">
        <v>888</v>
      </c>
      <c r="G1085" s="19" t="s">
        <v>563</v>
      </c>
    </row>
    <row r="1086" spans="1:7" ht="28.5" customHeight="1" x14ac:dyDescent="0.3">
      <c r="A1086" s="6">
        <v>1082</v>
      </c>
      <c r="B1086" s="7">
        <v>40802027</v>
      </c>
      <c r="C1086" s="17" t="s">
        <v>672</v>
      </c>
      <c r="D1086" s="18" t="s">
        <v>563</v>
      </c>
      <c r="E1086" s="7">
        <v>40802019</v>
      </c>
      <c r="F1086" s="17" t="s">
        <v>889</v>
      </c>
      <c r="G1086" s="19" t="s">
        <v>563</v>
      </c>
    </row>
    <row r="1087" spans="1:7" ht="28.5" customHeight="1" x14ac:dyDescent="0.3">
      <c r="A1087" s="6">
        <v>1083</v>
      </c>
      <c r="B1087" s="7">
        <v>40802035</v>
      </c>
      <c r="C1087" s="17" t="s">
        <v>890</v>
      </c>
      <c r="D1087" s="18" t="s">
        <v>563</v>
      </c>
      <c r="E1087" s="16">
        <v>40802043</v>
      </c>
      <c r="F1087" s="17" t="s">
        <v>673</v>
      </c>
      <c r="G1087" s="19" t="s">
        <v>563</v>
      </c>
    </row>
    <row r="1088" spans="1:7" ht="28.5" customHeight="1" x14ac:dyDescent="0.3">
      <c r="A1088" s="6">
        <v>1084</v>
      </c>
      <c r="B1088" s="16">
        <v>40802060</v>
      </c>
      <c r="C1088" s="17" t="s">
        <v>674</v>
      </c>
      <c r="D1088" s="18" t="s">
        <v>563</v>
      </c>
      <c r="E1088" s="16">
        <v>40802051</v>
      </c>
      <c r="F1088" s="17" t="s">
        <v>891</v>
      </c>
      <c r="G1088" s="19" t="s">
        <v>563</v>
      </c>
    </row>
    <row r="1089" spans="1:7" ht="28.5" customHeight="1" x14ac:dyDescent="0.3">
      <c r="A1089" s="6">
        <v>1085</v>
      </c>
      <c r="B1089" s="7">
        <v>40802094</v>
      </c>
      <c r="C1089" s="17" t="s">
        <v>675</v>
      </c>
      <c r="D1089" s="18" t="s">
        <v>563</v>
      </c>
      <c r="E1089" s="7">
        <v>40802086</v>
      </c>
      <c r="F1089" s="17" t="s">
        <v>892</v>
      </c>
      <c r="G1089" s="19" t="s">
        <v>563</v>
      </c>
    </row>
    <row r="1090" spans="1:7" ht="28.5" customHeight="1" x14ac:dyDescent="0.3">
      <c r="A1090" s="6">
        <v>1086</v>
      </c>
      <c r="B1090" s="7">
        <v>40803139</v>
      </c>
      <c r="C1090" s="17" t="s">
        <v>676</v>
      </c>
      <c r="D1090" s="18" t="s">
        <v>563</v>
      </c>
      <c r="E1090" s="7">
        <v>40803120</v>
      </c>
      <c r="F1090" s="17" t="s">
        <v>893</v>
      </c>
      <c r="G1090" s="19" t="s">
        <v>563</v>
      </c>
    </row>
    <row r="1091" spans="1:7" ht="28.5" customHeight="1" x14ac:dyDescent="0.3">
      <c r="A1091" s="6">
        <v>1087</v>
      </c>
      <c r="B1091" s="7">
        <v>40803139</v>
      </c>
      <c r="C1091" s="17" t="s">
        <v>676</v>
      </c>
      <c r="D1091" s="18" t="s">
        <v>563</v>
      </c>
      <c r="E1091" s="7">
        <v>40803147</v>
      </c>
      <c r="F1091" s="17" t="s">
        <v>894</v>
      </c>
      <c r="G1091" s="19" t="s">
        <v>563</v>
      </c>
    </row>
    <row r="1092" spans="1:7" ht="28.5" customHeight="1" x14ac:dyDescent="0.3">
      <c r="A1092" s="6">
        <v>1088</v>
      </c>
      <c r="B1092" s="16">
        <v>40805026</v>
      </c>
      <c r="C1092" s="17" t="s">
        <v>677</v>
      </c>
      <c r="D1092" s="18" t="s">
        <v>563</v>
      </c>
      <c r="E1092" s="16">
        <v>40805018</v>
      </c>
      <c r="F1092" s="17" t="s">
        <v>895</v>
      </c>
      <c r="G1092" s="19" t="s">
        <v>563</v>
      </c>
    </row>
    <row r="1093" spans="1:7" ht="28.5" customHeight="1" x14ac:dyDescent="0.3">
      <c r="A1093" s="6">
        <v>1089</v>
      </c>
      <c r="B1093" s="24">
        <v>40805026</v>
      </c>
      <c r="C1093" s="17" t="s">
        <v>677</v>
      </c>
      <c r="D1093" s="18" t="s">
        <v>563</v>
      </c>
      <c r="E1093" s="7">
        <v>40805050</v>
      </c>
      <c r="F1093" s="17" t="s">
        <v>680</v>
      </c>
      <c r="G1093" s="19" t="s">
        <v>563</v>
      </c>
    </row>
    <row r="1094" spans="1:7" ht="28.5" customHeight="1" x14ac:dyDescent="0.3">
      <c r="A1094" s="6">
        <v>1090</v>
      </c>
      <c r="B1094" s="16">
        <v>40805034</v>
      </c>
      <c r="C1094" s="17" t="s">
        <v>678</v>
      </c>
      <c r="D1094" s="18" t="s">
        <v>563</v>
      </c>
      <c r="E1094" s="16">
        <v>40805018</v>
      </c>
      <c r="F1094" s="17" t="s">
        <v>895</v>
      </c>
      <c r="G1094" s="19" t="s">
        <v>563</v>
      </c>
    </row>
    <row r="1095" spans="1:7" ht="28.5" customHeight="1" x14ac:dyDescent="0.3">
      <c r="A1095" s="6">
        <v>1091</v>
      </c>
      <c r="B1095" s="16">
        <v>40805034</v>
      </c>
      <c r="C1095" s="17" t="s">
        <v>678</v>
      </c>
      <c r="D1095" s="18" t="s">
        <v>563</v>
      </c>
      <c r="E1095" s="16">
        <v>40805026</v>
      </c>
      <c r="F1095" s="17" t="s">
        <v>677</v>
      </c>
      <c r="G1095" s="19" t="s">
        <v>563</v>
      </c>
    </row>
    <row r="1096" spans="1:7" ht="28.5" customHeight="1" x14ac:dyDescent="0.3">
      <c r="A1096" s="6">
        <v>1092</v>
      </c>
      <c r="B1096" s="24">
        <v>40805034</v>
      </c>
      <c r="C1096" s="17" t="s">
        <v>678</v>
      </c>
      <c r="D1096" s="18" t="s">
        <v>563</v>
      </c>
      <c r="E1096" s="7">
        <v>40805050</v>
      </c>
      <c r="F1096" s="17" t="s">
        <v>680</v>
      </c>
      <c r="G1096" s="19" t="s">
        <v>563</v>
      </c>
    </row>
    <row r="1097" spans="1:7" ht="28.5" customHeight="1" x14ac:dyDescent="0.3">
      <c r="A1097" s="6">
        <v>1093</v>
      </c>
      <c r="B1097" s="16">
        <v>40805042</v>
      </c>
      <c r="C1097" s="17" t="s">
        <v>679</v>
      </c>
      <c r="D1097" s="18" t="s">
        <v>563</v>
      </c>
      <c r="E1097" s="16">
        <v>40805018</v>
      </c>
      <c r="F1097" s="17" t="s">
        <v>895</v>
      </c>
      <c r="G1097" s="19" t="s">
        <v>563</v>
      </c>
    </row>
    <row r="1098" spans="1:7" ht="28.5" customHeight="1" x14ac:dyDescent="0.3">
      <c r="A1098" s="6">
        <v>1094</v>
      </c>
      <c r="B1098" s="16">
        <v>40805042</v>
      </c>
      <c r="C1098" s="17" t="s">
        <v>679</v>
      </c>
      <c r="D1098" s="18" t="s">
        <v>563</v>
      </c>
      <c r="E1098" s="16">
        <v>40805026</v>
      </c>
      <c r="F1098" s="17" t="s">
        <v>677</v>
      </c>
      <c r="G1098" s="19" t="s">
        <v>563</v>
      </c>
    </row>
    <row r="1099" spans="1:7" ht="28.5" customHeight="1" x14ac:dyDescent="0.3">
      <c r="A1099" s="6">
        <v>1095</v>
      </c>
      <c r="B1099" s="16">
        <v>40805042</v>
      </c>
      <c r="C1099" s="17" t="s">
        <v>679</v>
      </c>
      <c r="D1099" s="18" t="s">
        <v>563</v>
      </c>
      <c r="E1099" s="16">
        <v>40805034</v>
      </c>
      <c r="F1099" s="17" t="s">
        <v>678</v>
      </c>
      <c r="G1099" s="19" t="s">
        <v>563</v>
      </c>
    </row>
    <row r="1100" spans="1:7" ht="28.5" customHeight="1" x14ac:dyDescent="0.3">
      <c r="A1100" s="6">
        <v>1096</v>
      </c>
      <c r="B1100" s="24">
        <v>40805042</v>
      </c>
      <c r="C1100" s="17" t="s">
        <v>679</v>
      </c>
      <c r="D1100" s="18" t="s">
        <v>563</v>
      </c>
      <c r="E1100" s="7">
        <v>40805050</v>
      </c>
      <c r="F1100" s="17" t="s">
        <v>680</v>
      </c>
      <c r="G1100" s="19" t="s">
        <v>563</v>
      </c>
    </row>
    <row r="1101" spans="1:7" ht="28.5" customHeight="1" x14ac:dyDescent="0.3">
      <c r="A1101" s="6">
        <v>1097</v>
      </c>
      <c r="B1101" s="7">
        <v>40805050</v>
      </c>
      <c r="C1101" s="17" t="s">
        <v>680</v>
      </c>
      <c r="D1101" s="18" t="s">
        <v>563</v>
      </c>
      <c r="E1101" s="24">
        <v>40805018</v>
      </c>
      <c r="F1101" s="17" t="s">
        <v>895</v>
      </c>
      <c r="G1101" s="19" t="s">
        <v>563</v>
      </c>
    </row>
    <row r="1102" spans="1:7" ht="28.5" customHeight="1" x14ac:dyDescent="0.3">
      <c r="A1102" s="6">
        <v>1098</v>
      </c>
      <c r="B1102" s="7">
        <v>40806022</v>
      </c>
      <c r="C1102" s="17" t="s">
        <v>681</v>
      </c>
      <c r="D1102" s="18" t="s">
        <v>563</v>
      </c>
      <c r="E1102" s="7">
        <v>40806014</v>
      </c>
      <c r="F1102" s="17" t="s">
        <v>896</v>
      </c>
      <c r="G1102" s="19" t="s">
        <v>563</v>
      </c>
    </row>
    <row r="1103" spans="1:7" ht="28.5" customHeight="1" x14ac:dyDescent="0.3">
      <c r="A1103" s="6">
        <v>1099</v>
      </c>
      <c r="B1103" s="7">
        <v>40806057</v>
      </c>
      <c r="C1103" s="17" t="s">
        <v>682</v>
      </c>
      <c r="D1103" s="18" t="s">
        <v>563</v>
      </c>
      <c r="E1103" s="7">
        <v>40806030</v>
      </c>
      <c r="F1103" s="17" t="s">
        <v>897</v>
      </c>
      <c r="G1103" s="19" t="s">
        <v>563</v>
      </c>
    </row>
    <row r="1104" spans="1:7" ht="28.5" customHeight="1" x14ac:dyDescent="0.3">
      <c r="A1104" s="6">
        <v>1100</v>
      </c>
      <c r="B1104" s="7">
        <v>40806103</v>
      </c>
      <c r="C1104" s="17" t="s">
        <v>683</v>
      </c>
      <c r="D1104" s="18" t="s">
        <v>563</v>
      </c>
      <c r="E1104" s="7">
        <v>40806111</v>
      </c>
      <c r="F1104" s="17" t="s">
        <v>684</v>
      </c>
      <c r="G1104" s="19" t="s">
        <v>563</v>
      </c>
    </row>
    <row r="1105" spans="1:7" ht="28.5" customHeight="1" x14ac:dyDescent="0.3">
      <c r="A1105" s="6">
        <v>1101</v>
      </c>
      <c r="B1105" s="7">
        <v>40806111</v>
      </c>
      <c r="C1105" s="17" t="s">
        <v>684</v>
      </c>
      <c r="D1105" s="18" t="s">
        <v>563</v>
      </c>
      <c r="E1105" s="7">
        <v>40806120</v>
      </c>
      <c r="F1105" s="17" t="s">
        <v>898</v>
      </c>
      <c r="G1105" s="19" t="s">
        <v>563</v>
      </c>
    </row>
    <row r="1106" spans="1:7" ht="28.5" customHeight="1" x14ac:dyDescent="0.3">
      <c r="A1106" s="6">
        <v>1102</v>
      </c>
      <c r="B1106" s="7">
        <v>40807010</v>
      </c>
      <c r="C1106" s="17" t="s">
        <v>685</v>
      </c>
      <c r="D1106" s="18" t="s">
        <v>563</v>
      </c>
      <c r="E1106" s="7">
        <v>40807037</v>
      </c>
      <c r="F1106" s="17" t="s">
        <v>686</v>
      </c>
      <c r="G1106" s="19" t="s">
        <v>563</v>
      </c>
    </row>
    <row r="1107" spans="1:7" ht="28.5" customHeight="1" x14ac:dyDescent="0.3">
      <c r="A1107" s="6">
        <v>1103</v>
      </c>
      <c r="B1107" s="7">
        <v>40807010</v>
      </c>
      <c r="C1107" s="17" t="s">
        <v>685</v>
      </c>
      <c r="D1107" s="18" t="s">
        <v>563</v>
      </c>
      <c r="E1107" s="7">
        <v>40807029</v>
      </c>
      <c r="F1107" s="17" t="s">
        <v>899</v>
      </c>
      <c r="G1107" s="19" t="s">
        <v>563</v>
      </c>
    </row>
    <row r="1108" spans="1:7" ht="28.5" customHeight="1" x14ac:dyDescent="0.3">
      <c r="A1108" s="6">
        <v>1104</v>
      </c>
      <c r="B1108" s="7">
        <v>40807037</v>
      </c>
      <c r="C1108" s="17" t="s">
        <v>686</v>
      </c>
      <c r="D1108" s="18" t="s">
        <v>563</v>
      </c>
      <c r="E1108" s="7">
        <v>40807029</v>
      </c>
      <c r="F1108" s="17" t="s">
        <v>899</v>
      </c>
      <c r="G1108" s="19" t="s">
        <v>563</v>
      </c>
    </row>
    <row r="1109" spans="1:7" ht="28.5" customHeight="1" x14ac:dyDescent="0.3">
      <c r="A1109" s="6">
        <v>1105</v>
      </c>
      <c r="B1109" s="7">
        <v>40807045</v>
      </c>
      <c r="C1109" s="17" t="s">
        <v>687</v>
      </c>
      <c r="D1109" s="18" t="s">
        <v>563</v>
      </c>
      <c r="E1109" s="7">
        <v>40807010</v>
      </c>
      <c r="F1109" s="17" t="s">
        <v>685</v>
      </c>
      <c r="G1109" s="19" t="s">
        <v>563</v>
      </c>
    </row>
    <row r="1110" spans="1:7" ht="28.5" customHeight="1" x14ac:dyDescent="0.3">
      <c r="A1110" s="6">
        <v>1106</v>
      </c>
      <c r="B1110" s="7">
        <v>40807045</v>
      </c>
      <c r="C1110" s="17" t="s">
        <v>687</v>
      </c>
      <c r="D1110" s="18" t="s">
        <v>563</v>
      </c>
      <c r="E1110" s="7">
        <v>40807029</v>
      </c>
      <c r="F1110" s="17" t="s">
        <v>899</v>
      </c>
      <c r="G1110" s="19" t="s">
        <v>563</v>
      </c>
    </row>
    <row r="1111" spans="1:7" ht="28.5" customHeight="1" x14ac:dyDescent="0.3">
      <c r="A1111" s="6">
        <v>1107</v>
      </c>
      <c r="B1111" s="7">
        <v>40807045</v>
      </c>
      <c r="C1111" s="17" t="s">
        <v>687</v>
      </c>
      <c r="D1111" s="18" t="s">
        <v>563</v>
      </c>
      <c r="E1111" s="7">
        <v>40807037</v>
      </c>
      <c r="F1111" s="17" t="s">
        <v>686</v>
      </c>
      <c r="G1111" s="19" t="s">
        <v>563</v>
      </c>
    </row>
    <row r="1112" spans="1:7" ht="28.5" customHeight="1" x14ac:dyDescent="0.3">
      <c r="A1112" s="6">
        <v>1108</v>
      </c>
      <c r="B1112" s="7">
        <v>40807045</v>
      </c>
      <c r="C1112" s="17" t="s">
        <v>687</v>
      </c>
      <c r="D1112" s="18" t="s">
        <v>563</v>
      </c>
      <c r="E1112" s="7">
        <v>40807070</v>
      </c>
      <c r="F1112" s="17" t="s">
        <v>900</v>
      </c>
      <c r="G1112" s="19" t="s">
        <v>563</v>
      </c>
    </row>
    <row r="1113" spans="1:7" ht="28.5" customHeight="1" x14ac:dyDescent="0.3">
      <c r="A1113" s="6">
        <v>1109</v>
      </c>
      <c r="B1113" s="7">
        <v>40807053</v>
      </c>
      <c r="C1113" s="17" t="s">
        <v>688</v>
      </c>
      <c r="D1113" s="18" t="s">
        <v>563</v>
      </c>
      <c r="E1113" s="7">
        <v>40807061</v>
      </c>
      <c r="F1113" s="17" t="s">
        <v>901</v>
      </c>
      <c r="G1113" s="19" t="s">
        <v>563</v>
      </c>
    </row>
    <row r="1114" spans="1:7" ht="28.5" customHeight="1" x14ac:dyDescent="0.3">
      <c r="A1114" s="6">
        <v>1110</v>
      </c>
      <c r="B1114" s="7">
        <v>40807053</v>
      </c>
      <c r="C1114" s="17" t="s">
        <v>688</v>
      </c>
      <c r="D1114" s="18" t="s">
        <v>563</v>
      </c>
      <c r="E1114" s="7">
        <v>40807096</v>
      </c>
      <c r="F1114" s="17" t="s">
        <v>689</v>
      </c>
      <c r="G1114" s="19" t="s">
        <v>563</v>
      </c>
    </row>
    <row r="1115" spans="1:7" ht="28.5" customHeight="1" x14ac:dyDescent="0.3">
      <c r="A1115" s="6">
        <v>1111</v>
      </c>
      <c r="B1115" s="7">
        <v>40807061</v>
      </c>
      <c r="C1115" s="17" t="s">
        <v>901</v>
      </c>
      <c r="D1115" s="18" t="s">
        <v>563</v>
      </c>
      <c r="E1115" s="7">
        <v>40807096</v>
      </c>
      <c r="F1115" s="17" t="s">
        <v>689</v>
      </c>
      <c r="G1115" s="19" t="s">
        <v>563</v>
      </c>
    </row>
    <row r="1116" spans="1:7" ht="28.5" customHeight="1" x14ac:dyDescent="0.3">
      <c r="A1116" s="6">
        <v>1112</v>
      </c>
      <c r="B1116" s="48">
        <v>40808025</v>
      </c>
      <c r="C1116" s="17" t="s">
        <v>690</v>
      </c>
      <c r="D1116" s="18" t="s">
        <v>563</v>
      </c>
      <c r="E1116" s="7">
        <v>40808017</v>
      </c>
      <c r="F1116" s="17" t="s">
        <v>902</v>
      </c>
      <c r="G1116" s="19" t="s">
        <v>563</v>
      </c>
    </row>
    <row r="1117" spans="1:7" ht="28.5" customHeight="1" x14ac:dyDescent="0.3">
      <c r="A1117" s="6">
        <v>1113</v>
      </c>
      <c r="B1117" s="16">
        <v>40808041</v>
      </c>
      <c r="C1117" s="17" t="s">
        <v>691</v>
      </c>
      <c r="D1117" s="18" t="s">
        <v>563</v>
      </c>
      <c r="E1117" s="16">
        <v>40808033</v>
      </c>
      <c r="F1117" s="17" t="s">
        <v>903</v>
      </c>
      <c r="G1117" s="19" t="s">
        <v>563</v>
      </c>
    </row>
    <row r="1118" spans="1:7" ht="28.5" customHeight="1" x14ac:dyDescent="0.3">
      <c r="A1118" s="6">
        <v>1114</v>
      </c>
      <c r="B1118" s="24">
        <v>40808130</v>
      </c>
      <c r="C1118" s="17" t="s">
        <v>692</v>
      </c>
      <c r="D1118" s="18" t="s">
        <v>563</v>
      </c>
      <c r="E1118" s="24">
        <v>40808122</v>
      </c>
      <c r="F1118" s="17" t="s">
        <v>904</v>
      </c>
      <c r="G1118" s="19" t="s">
        <v>563</v>
      </c>
    </row>
    <row r="1119" spans="1:7" ht="28.5" customHeight="1" x14ac:dyDescent="0.3">
      <c r="A1119" s="6">
        <v>1115</v>
      </c>
      <c r="B1119" s="7">
        <v>40808190</v>
      </c>
      <c r="C1119" s="17" t="s">
        <v>693</v>
      </c>
      <c r="D1119" s="18" t="s">
        <v>562</v>
      </c>
      <c r="E1119" s="7">
        <v>40808203</v>
      </c>
      <c r="F1119" s="17" t="s">
        <v>905</v>
      </c>
      <c r="G1119" s="19" t="s">
        <v>562</v>
      </c>
    </row>
    <row r="1120" spans="1:7" ht="28.5" customHeight="1" x14ac:dyDescent="0.3">
      <c r="A1120" s="6">
        <v>1116</v>
      </c>
      <c r="B1120" s="7">
        <v>40808211</v>
      </c>
      <c r="C1120" s="17" t="s">
        <v>694</v>
      </c>
      <c r="D1120" s="18" t="s">
        <v>562</v>
      </c>
      <c r="E1120" s="7">
        <v>40808190</v>
      </c>
      <c r="F1120" s="17" t="s">
        <v>693</v>
      </c>
      <c r="G1120" s="19" t="s">
        <v>562</v>
      </c>
    </row>
    <row r="1121" spans="1:7" ht="28.5" customHeight="1" x14ac:dyDescent="0.3">
      <c r="A1121" s="6">
        <v>1117</v>
      </c>
      <c r="B1121" s="7">
        <v>40808211</v>
      </c>
      <c r="C1121" s="17" t="s">
        <v>694</v>
      </c>
      <c r="D1121" s="18" t="s">
        <v>562</v>
      </c>
      <c r="E1121" s="7">
        <v>40808203</v>
      </c>
      <c r="F1121" s="17" t="s">
        <v>905</v>
      </c>
      <c r="G1121" s="19" t="s">
        <v>562</v>
      </c>
    </row>
    <row r="1122" spans="1:7" ht="28.5" customHeight="1" x14ac:dyDescent="0.3">
      <c r="A1122" s="6">
        <v>1118</v>
      </c>
      <c r="B1122" s="7">
        <v>40808289</v>
      </c>
      <c r="C1122" s="17" t="s">
        <v>695</v>
      </c>
      <c r="D1122" s="18" t="s">
        <v>562</v>
      </c>
      <c r="E1122" s="7">
        <v>40808297</v>
      </c>
      <c r="F1122" s="17" t="s">
        <v>696</v>
      </c>
      <c r="G1122" s="19" t="s">
        <v>562</v>
      </c>
    </row>
    <row r="1123" spans="1:7" ht="28.5" customHeight="1" x14ac:dyDescent="0.3">
      <c r="A1123" s="6">
        <v>1119</v>
      </c>
      <c r="B1123" s="7">
        <v>40808289</v>
      </c>
      <c r="C1123" s="17" t="s">
        <v>695</v>
      </c>
      <c r="D1123" s="18" t="s">
        <v>562</v>
      </c>
      <c r="E1123" s="24">
        <v>40808300</v>
      </c>
      <c r="F1123" s="17" t="s">
        <v>906</v>
      </c>
      <c r="G1123" s="19" t="s">
        <v>562</v>
      </c>
    </row>
    <row r="1124" spans="1:7" ht="28.5" customHeight="1" x14ac:dyDescent="0.3">
      <c r="A1124" s="6">
        <v>1120</v>
      </c>
      <c r="B1124" s="7">
        <v>40808297</v>
      </c>
      <c r="C1124" s="17" t="s">
        <v>696</v>
      </c>
      <c r="D1124" s="18" t="s">
        <v>562</v>
      </c>
      <c r="E1124" s="24">
        <v>40808300</v>
      </c>
      <c r="F1124" s="17" t="s">
        <v>906</v>
      </c>
      <c r="G1124" s="19" t="s">
        <v>562</v>
      </c>
    </row>
    <row r="1125" spans="1:7" ht="28.5" customHeight="1" x14ac:dyDescent="0.3">
      <c r="A1125" s="6">
        <v>1121</v>
      </c>
      <c r="B1125" s="7">
        <v>40812014</v>
      </c>
      <c r="C1125" s="17" t="s">
        <v>697</v>
      </c>
      <c r="D1125" s="18" t="s">
        <v>562</v>
      </c>
      <c r="E1125" s="7">
        <v>40812022</v>
      </c>
      <c r="F1125" s="17" t="s">
        <v>804</v>
      </c>
      <c r="G1125" s="19" t="s">
        <v>562</v>
      </c>
    </row>
    <row r="1126" spans="1:7" ht="28.5" customHeight="1" x14ac:dyDescent="0.3">
      <c r="A1126" s="6">
        <v>1122</v>
      </c>
      <c r="B1126" s="16">
        <v>40812030</v>
      </c>
      <c r="C1126" s="17" t="s">
        <v>698</v>
      </c>
      <c r="D1126" s="18" t="s">
        <v>562</v>
      </c>
      <c r="E1126" s="16">
        <v>40812022</v>
      </c>
      <c r="F1126" s="17" t="s">
        <v>804</v>
      </c>
      <c r="G1126" s="19" t="s">
        <v>562</v>
      </c>
    </row>
    <row r="1127" spans="1:7" ht="28.5" customHeight="1" x14ac:dyDescent="0.3">
      <c r="A1127" s="6">
        <v>1123</v>
      </c>
      <c r="B1127" s="7">
        <v>40812030</v>
      </c>
      <c r="C1127" s="17" t="s">
        <v>698</v>
      </c>
      <c r="D1127" s="18" t="s">
        <v>562</v>
      </c>
      <c r="E1127" s="7">
        <v>40812014</v>
      </c>
      <c r="F1127" s="17" t="s">
        <v>697</v>
      </c>
      <c r="G1127" s="19" t="s">
        <v>562</v>
      </c>
    </row>
    <row r="1128" spans="1:7" ht="28.5" customHeight="1" x14ac:dyDescent="0.3">
      <c r="A1128" s="6">
        <v>1124</v>
      </c>
      <c r="B1128" s="7">
        <v>40812049</v>
      </c>
      <c r="C1128" s="17" t="s">
        <v>699</v>
      </c>
      <c r="D1128" s="18" t="s">
        <v>562</v>
      </c>
      <c r="E1128" s="7">
        <v>40812022</v>
      </c>
      <c r="F1128" s="17" t="s">
        <v>804</v>
      </c>
      <c r="G1128" s="19" t="s">
        <v>562</v>
      </c>
    </row>
    <row r="1129" spans="1:7" ht="28.5" customHeight="1" x14ac:dyDescent="0.3">
      <c r="A1129" s="6">
        <v>1127</v>
      </c>
      <c r="B1129" s="7">
        <v>40812057</v>
      </c>
      <c r="C1129" s="17" t="s">
        <v>700</v>
      </c>
      <c r="D1129" s="18" t="s">
        <v>562</v>
      </c>
      <c r="E1129" s="7">
        <v>40812022</v>
      </c>
      <c r="F1129" s="17" t="s">
        <v>804</v>
      </c>
      <c r="G1129" s="19" t="s">
        <v>562</v>
      </c>
    </row>
    <row r="1130" spans="1:7" ht="28.5" customHeight="1" x14ac:dyDescent="0.3">
      <c r="A1130" s="6">
        <v>1128</v>
      </c>
      <c r="B1130" s="7">
        <v>40812065</v>
      </c>
      <c r="C1130" s="17" t="s">
        <v>701</v>
      </c>
      <c r="D1130" s="18" t="s">
        <v>562</v>
      </c>
      <c r="E1130" s="7">
        <v>40812022</v>
      </c>
      <c r="F1130" s="17" t="s">
        <v>804</v>
      </c>
      <c r="G1130" s="19" t="s">
        <v>562</v>
      </c>
    </row>
    <row r="1131" spans="1:7" ht="28.5" customHeight="1" x14ac:dyDescent="0.3">
      <c r="A1131" s="6">
        <v>1129</v>
      </c>
      <c r="B1131" s="7">
        <v>40812073</v>
      </c>
      <c r="C1131" s="17" t="s">
        <v>702</v>
      </c>
      <c r="D1131" s="18" t="s">
        <v>562</v>
      </c>
      <c r="E1131" s="7">
        <v>40812022</v>
      </c>
      <c r="F1131" s="17" t="s">
        <v>804</v>
      </c>
      <c r="G1131" s="19" t="s">
        <v>562</v>
      </c>
    </row>
    <row r="1132" spans="1:7" ht="28.5" customHeight="1" x14ac:dyDescent="0.3">
      <c r="A1132" s="6">
        <v>1130</v>
      </c>
      <c r="B1132" s="7">
        <v>40812081</v>
      </c>
      <c r="C1132" s="17" t="s">
        <v>703</v>
      </c>
      <c r="D1132" s="18" t="s">
        <v>562</v>
      </c>
      <c r="E1132" s="7">
        <v>40812022</v>
      </c>
      <c r="F1132" s="17" t="s">
        <v>804</v>
      </c>
      <c r="G1132" s="19" t="s">
        <v>562</v>
      </c>
    </row>
    <row r="1133" spans="1:7" ht="28.5" customHeight="1" x14ac:dyDescent="0.3">
      <c r="A1133" s="6">
        <v>1131</v>
      </c>
      <c r="B1133" s="7">
        <v>40812090</v>
      </c>
      <c r="C1133" s="17" t="s">
        <v>704</v>
      </c>
      <c r="D1133" s="18" t="s">
        <v>562</v>
      </c>
      <c r="E1133" s="7">
        <v>40812022</v>
      </c>
      <c r="F1133" s="17" t="s">
        <v>804</v>
      </c>
      <c r="G1133" s="19" t="s">
        <v>562</v>
      </c>
    </row>
    <row r="1134" spans="1:7" ht="28.5" customHeight="1" x14ac:dyDescent="0.3">
      <c r="A1134" s="6">
        <v>1132</v>
      </c>
      <c r="B1134" s="7">
        <v>40812103</v>
      </c>
      <c r="C1134" s="17" t="s">
        <v>705</v>
      </c>
      <c r="D1134" s="18" t="s">
        <v>562</v>
      </c>
      <c r="E1134" s="7">
        <v>40812022</v>
      </c>
      <c r="F1134" s="17" t="s">
        <v>804</v>
      </c>
      <c r="G1134" s="19" t="s">
        <v>562</v>
      </c>
    </row>
    <row r="1135" spans="1:7" ht="28.5" customHeight="1" x14ac:dyDescent="0.3">
      <c r="A1135" s="6">
        <v>1133</v>
      </c>
      <c r="B1135" s="7">
        <v>40812111</v>
      </c>
      <c r="C1135" s="17" t="s">
        <v>706</v>
      </c>
      <c r="D1135" s="18" t="s">
        <v>562</v>
      </c>
      <c r="E1135" s="7">
        <v>40812022</v>
      </c>
      <c r="F1135" s="17" t="s">
        <v>804</v>
      </c>
      <c r="G1135" s="19" t="s">
        <v>562</v>
      </c>
    </row>
    <row r="1136" spans="1:7" ht="28.5" customHeight="1" x14ac:dyDescent="0.3">
      <c r="A1136" s="6">
        <v>1134</v>
      </c>
      <c r="B1136" s="16">
        <v>40812146</v>
      </c>
      <c r="C1136" s="17" t="s">
        <v>707</v>
      </c>
      <c r="D1136" s="18" t="s">
        <v>563</v>
      </c>
      <c r="E1136" s="16">
        <v>41301145</v>
      </c>
      <c r="F1136" s="17" t="s">
        <v>907</v>
      </c>
      <c r="G1136" s="19" t="s">
        <v>563</v>
      </c>
    </row>
    <row r="1137" spans="1:7" ht="28.5" customHeight="1" x14ac:dyDescent="0.3">
      <c r="A1137" s="6">
        <v>1135</v>
      </c>
      <c r="B1137" s="16">
        <v>40901017</v>
      </c>
      <c r="C1137" s="17" t="s">
        <v>708</v>
      </c>
      <c r="D1137" s="18" t="s">
        <v>563</v>
      </c>
      <c r="E1137" s="16">
        <v>40901530</v>
      </c>
      <c r="F1137" s="17" t="s">
        <v>908</v>
      </c>
      <c r="G1137" s="19" t="s">
        <v>563</v>
      </c>
    </row>
    <row r="1138" spans="1:7" ht="28.5" customHeight="1" x14ac:dyDescent="0.3">
      <c r="A1138" s="6">
        <v>1136</v>
      </c>
      <c r="B1138" s="16">
        <v>40901025</v>
      </c>
      <c r="C1138" s="17" t="s">
        <v>709</v>
      </c>
      <c r="D1138" s="18" t="s">
        <v>563</v>
      </c>
      <c r="E1138" s="16">
        <v>40901017</v>
      </c>
      <c r="F1138" s="17" t="s">
        <v>708</v>
      </c>
      <c r="G1138" s="19" t="s">
        <v>563</v>
      </c>
    </row>
    <row r="1139" spans="1:7" ht="28.5" customHeight="1" x14ac:dyDescent="0.3">
      <c r="A1139" s="6">
        <v>1137</v>
      </c>
      <c r="B1139" s="7">
        <v>40901050</v>
      </c>
      <c r="C1139" s="17" t="s">
        <v>710</v>
      </c>
      <c r="D1139" s="18" t="s">
        <v>562</v>
      </c>
      <c r="E1139" s="7">
        <v>40901106</v>
      </c>
      <c r="F1139" s="17" t="s">
        <v>909</v>
      </c>
      <c r="G1139" s="19" t="s">
        <v>563</v>
      </c>
    </row>
    <row r="1140" spans="1:7" ht="28.5" customHeight="1" x14ac:dyDescent="0.3">
      <c r="A1140" s="6">
        <v>1138</v>
      </c>
      <c r="B1140" s="16">
        <v>40901068</v>
      </c>
      <c r="C1140" s="17" t="s">
        <v>711</v>
      </c>
      <c r="D1140" s="18" t="s">
        <v>562</v>
      </c>
      <c r="E1140" s="16">
        <v>40901050</v>
      </c>
      <c r="F1140" s="17" t="s">
        <v>710</v>
      </c>
      <c r="G1140" s="19" t="s">
        <v>562</v>
      </c>
    </row>
    <row r="1141" spans="1:7" ht="28.5" customHeight="1" x14ac:dyDescent="0.3">
      <c r="A1141" s="6">
        <v>1139</v>
      </c>
      <c r="B1141" s="16">
        <v>40901068</v>
      </c>
      <c r="C1141" s="17" t="s">
        <v>711</v>
      </c>
      <c r="D1141" s="18" t="s">
        <v>562</v>
      </c>
      <c r="E1141" s="16">
        <v>40902072</v>
      </c>
      <c r="F1141" s="17" t="s">
        <v>747</v>
      </c>
      <c r="G1141" s="19" t="s">
        <v>562</v>
      </c>
    </row>
    <row r="1142" spans="1:7" ht="28.5" customHeight="1" x14ac:dyDescent="0.3">
      <c r="A1142" s="6">
        <v>1140</v>
      </c>
      <c r="B1142" s="16">
        <v>40901092</v>
      </c>
      <c r="C1142" s="17" t="s">
        <v>712</v>
      </c>
      <c r="D1142" s="18" t="s">
        <v>562</v>
      </c>
      <c r="E1142" s="16">
        <v>40901106</v>
      </c>
      <c r="F1142" s="17" t="s">
        <v>909</v>
      </c>
      <c r="G1142" s="19" t="s">
        <v>563</v>
      </c>
    </row>
    <row r="1143" spans="1:7" ht="28.5" customHeight="1" x14ac:dyDescent="0.3">
      <c r="A1143" s="6">
        <v>1141</v>
      </c>
      <c r="B1143" s="16">
        <v>40901122</v>
      </c>
      <c r="C1143" s="17" t="s">
        <v>713</v>
      </c>
      <c r="D1143" s="18" t="s">
        <v>563</v>
      </c>
      <c r="E1143" s="16">
        <v>40901130</v>
      </c>
      <c r="F1143" s="17" t="s">
        <v>910</v>
      </c>
      <c r="G1143" s="19" t="s">
        <v>563</v>
      </c>
    </row>
    <row r="1144" spans="1:7" ht="28.5" customHeight="1" x14ac:dyDescent="0.3">
      <c r="A1144" s="6">
        <v>1142</v>
      </c>
      <c r="B1144" s="16">
        <v>40901173</v>
      </c>
      <c r="C1144" s="17" t="s">
        <v>714</v>
      </c>
      <c r="D1144" s="18" t="s">
        <v>563</v>
      </c>
      <c r="E1144" s="16">
        <v>40901750</v>
      </c>
      <c r="F1144" s="17" t="s">
        <v>911</v>
      </c>
      <c r="G1144" s="19" t="s">
        <v>563</v>
      </c>
    </row>
    <row r="1145" spans="1:7" ht="28.5" customHeight="1" x14ac:dyDescent="0.3">
      <c r="A1145" s="6">
        <v>1143</v>
      </c>
      <c r="B1145" s="27">
        <v>40901203</v>
      </c>
      <c r="C1145" s="17" t="s">
        <v>715</v>
      </c>
      <c r="D1145" s="18" t="s">
        <v>563</v>
      </c>
      <c r="E1145" s="27">
        <v>40901610</v>
      </c>
      <c r="F1145" s="17" t="s">
        <v>912</v>
      </c>
      <c r="G1145" s="19" t="s">
        <v>563</v>
      </c>
    </row>
    <row r="1146" spans="1:7" ht="28.5" customHeight="1" x14ac:dyDescent="0.3">
      <c r="A1146" s="6">
        <v>1144</v>
      </c>
      <c r="B1146" s="16">
        <v>40901238</v>
      </c>
      <c r="C1146" s="17" t="s">
        <v>716</v>
      </c>
      <c r="D1146" s="18" t="s">
        <v>563</v>
      </c>
      <c r="E1146" s="16">
        <v>40901270</v>
      </c>
      <c r="F1146" s="17" t="s">
        <v>913</v>
      </c>
      <c r="G1146" s="19" t="s">
        <v>563</v>
      </c>
    </row>
    <row r="1147" spans="1:7" ht="28.5" customHeight="1" x14ac:dyDescent="0.3">
      <c r="A1147" s="6">
        <v>1145</v>
      </c>
      <c r="B1147" s="16">
        <v>40901246</v>
      </c>
      <c r="C1147" s="17" t="s">
        <v>717</v>
      </c>
      <c r="D1147" s="18" t="s">
        <v>563</v>
      </c>
      <c r="E1147" s="16">
        <v>40901238</v>
      </c>
      <c r="F1147" s="17" t="s">
        <v>716</v>
      </c>
      <c r="G1147" s="19" t="s">
        <v>563</v>
      </c>
    </row>
    <row r="1148" spans="1:7" ht="28.5" customHeight="1" x14ac:dyDescent="0.3">
      <c r="A1148" s="6">
        <v>1146</v>
      </c>
      <c r="B1148" s="16">
        <v>40901246</v>
      </c>
      <c r="C1148" s="17" t="s">
        <v>717</v>
      </c>
      <c r="D1148" s="18" t="s">
        <v>563</v>
      </c>
      <c r="E1148" s="16">
        <v>40901289</v>
      </c>
      <c r="F1148" s="17" t="s">
        <v>720</v>
      </c>
      <c r="G1148" s="19" t="s">
        <v>563</v>
      </c>
    </row>
    <row r="1149" spans="1:7" ht="28.5" customHeight="1" x14ac:dyDescent="0.3">
      <c r="A1149" s="6">
        <v>1147</v>
      </c>
      <c r="B1149" s="16">
        <v>40901254</v>
      </c>
      <c r="C1149" s="17" t="s">
        <v>718</v>
      </c>
      <c r="D1149" s="18" t="s">
        <v>562</v>
      </c>
      <c r="E1149" s="16">
        <v>40901238</v>
      </c>
      <c r="F1149" s="17" t="s">
        <v>716</v>
      </c>
      <c r="G1149" s="19" t="s">
        <v>563</v>
      </c>
    </row>
    <row r="1150" spans="1:7" ht="28.5" customHeight="1" x14ac:dyDescent="0.3">
      <c r="A1150" s="6">
        <v>1148</v>
      </c>
      <c r="B1150" s="16">
        <v>40901254</v>
      </c>
      <c r="C1150" s="17" t="s">
        <v>718</v>
      </c>
      <c r="D1150" s="18" t="s">
        <v>562</v>
      </c>
      <c r="E1150" s="16">
        <v>40901270</v>
      </c>
      <c r="F1150" s="17" t="s">
        <v>913</v>
      </c>
      <c r="G1150" s="19" t="s">
        <v>563</v>
      </c>
    </row>
    <row r="1151" spans="1:7" ht="28.5" customHeight="1" x14ac:dyDescent="0.3">
      <c r="A1151" s="6">
        <v>1149</v>
      </c>
      <c r="B1151" s="16">
        <v>40901254</v>
      </c>
      <c r="C1151" s="17" t="s">
        <v>718</v>
      </c>
      <c r="D1151" s="18" t="s">
        <v>562</v>
      </c>
      <c r="E1151" s="16">
        <v>40901289</v>
      </c>
      <c r="F1151" s="17" t="s">
        <v>720</v>
      </c>
      <c r="G1151" s="19" t="s">
        <v>563</v>
      </c>
    </row>
    <row r="1152" spans="1:7" ht="28.5" customHeight="1" x14ac:dyDescent="0.3">
      <c r="A1152" s="6">
        <v>1150</v>
      </c>
      <c r="B1152" s="16">
        <v>40901254</v>
      </c>
      <c r="C1152" s="17" t="s">
        <v>718</v>
      </c>
      <c r="D1152" s="18" t="s">
        <v>562</v>
      </c>
      <c r="E1152" s="16">
        <v>40901505</v>
      </c>
      <c r="F1152" s="17" t="s">
        <v>914</v>
      </c>
      <c r="G1152" s="19" t="s">
        <v>563</v>
      </c>
    </row>
    <row r="1153" spans="1:7" ht="28.5" customHeight="1" x14ac:dyDescent="0.3">
      <c r="A1153" s="6">
        <v>1151</v>
      </c>
      <c r="B1153" s="16">
        <v>40901254</v>
      </c>
      <c r="C1153" s="17" t="s">
        <v>718</v>
      </c>
      <c r="D1153" s="18" t="s">
        <v>562</v>
      </c>
      <c r="E1153" s="16">
        <v>40902013</v>
      </c>
      <c r="F1153" s="17" t="s">
        <v>741</v>
      </c>
      <c r="G1153" s="19" t="s">
        <v>563</v>
      </c>
    </row>
    <row r="1154" spans="1:7" ht="28.5" customHeight="1" x14ac:dyDescent="0.3">
      <c r="A1154" s="6">
        <v>1152</v>
      </c>
      <c r="B1154" s="16">
        <v>40901262</v>
      </c>
      <c r="C1154" s="17" t="s">
        <v>719</v>
      </c>
      <c r="D1154" s="18" t="s">
        <v>562</v>
      </c>
      <c r="E1154" s="16">
        <v>40901254</v>
      </c>
      <c r="F1154" s="17" t="s">
        <v>718</v>
      </c>
      <c r="G1154" s="19" t="s">
        <v>562</v>
      </c>
    </row>
    <row r="1155" spans="1:7" ht="28.5" customHeight="1" x14ac:dyDescent="0.3">
      <c r="A1155" s="6">
        <v>1153</v>
      </c>
      <c r="B1155" s="16">
        <v>40901262</v>
      </c>
      <c r="C1155" s="17" t="s">
        <v>719</v>
      </c>
      <c r="D1155" s="18" t="s">
        <v>562</v>
      </c>
      <c r="E1155" s="16">
        <v>40901238</v>
      </c>
      <c r="F1155" s="17" t="s">
        <v>716</v>
      </c>
      <c r="G1155" s="19" t="s">
        <v>563</v>
      </c>
    </row>
    <row r="1156" spans="1:7" ht="28.5" customHeight="1" x14ac:dyDescent="0.3">
      <c r="A1156" s="6">
        <v>1154</v>
      </c>
      <c r="B1156" s="16">
        <v>40901262</v>
      </c>
      <c r="C1156" s="17" t="s">
        <v>719</v>
      </c>
      <c r="D1156" s="18" t="s">
        <v>562</v>
      </c>
      <c r="E1156" s="16">
        <v>40901270</v>
      </c>
      <c r="F1156" s="17" t="s">
        <v>913</v>
      </c>
      <c r="G1156" s="19" t="s">
        <v>563</v>
      </c>
    </row>
    <row r="1157" spans="1:7" ht="28.5" customHeight="1" x14ac:dyDescent="0.3">
      <c r="A1157" s="6">
        <v>1155</v>
      </c>
      <c r="B1157" s="16">
        <v>40901262</v>
      </c>
      <c r="C1157" s="17" t="s">
        <v>719</v>
      </c>
      <c r="D1157" s="18" t="s">
        <v>562</v>
      </c>
      <c r="E1157" s="16">
        <v>40901289</v>
      </c>
      <c r="F1157" s="17" t="s">
        <v>720</v>
      </c>
      <c r="G1157" s="19" t="s">
        <v>563</v>
      </c>
    </row>
    <row r="1158" spans="1:7" ht="28.5" customHeight="1" x14ac:dyDescent="0.3">
      <c r="A1158" s="6">
        <v>1156</v>
      </c>
      <c r="B1158" s="16">
        <v>40901289</v>
      </c>
      <c r="C1158" s="17" t="s">
        <v>720</v>
      </c>
      <c r="D1158" s="18" t="s">
        <v>563</v>
      </c>
      <c r="E1158" s="16">
        <v>40901238</v>
      </c>
      <c r="F1158" s="17" t="s">
        <v>716</v>
      </c>
      <c r="G1158" s="19" t="s">
        <v>563</v>
      </c>
    </row>
    <row r="1159" spans="1:7" ht="28.5" customHeight="1" x14ac:dyDescent="0.3">
      <c r="A1159" s="6">
        <v>1157</v>
      </c>
      <c r="B1159" s="16">
        <v>40901289</v>
      </c>
      <c r="C1159" s="17" t="s">
        <v>720</v>
      </c>
      <c r="D1159" s="18" t="s">
        <v>563</v>
      </c>
      <c r="E1159" s="16">
        <v>40901270</v>
      </c>
      <c r="F1159" s="17" t="s">
        <v>913</v>
      </c>
      <c r="G1159" s="19" t="s">
        <v>563</v>
      </c>
    </row>
    <row r="1160" spans="1:7" ht="28.5" customHeight="1" x14ac:dyDescent="0.3">
      <c r="A1160" s="6">
        <v>1158</v>
      </c>
      <c r="B1160" s="16">
        <v>40901297</v>
      </c>
      <c r="C1160" s="17" t="s">
        <v>721</v>
      </c>
      <c r="D1160" s="18" t="s">
        <v>563</v>
      </c>
      <c r="E1160" s="16">
        <v>40901238</v>
      </c>
      <c r="F1160" s="17" t="s">
        <v>716</v>
      </c>
      <c r="G1160" s="19" t="s">
        <v>563</v>
      </c>
    </row>
    <row r="1161" spans="1:7" ht="28.5" customHeight="1" x14ac:dyDescent="0.3">
      <c r="A1161" s="6">
        <v>1159</v>
      </c>
      <c r="B1161" s="16">
        <v>40901297</v>
      </c>
      <c r="C1161" s="17" t="s">
        <v>721</v>
      </c>
      <c r="D1161" s="18" t="s">
        <v>563</v>
      </c>
      <c r="E1161" s="16">
        <v>40901246</v>
      </c>
      <c r="F1161" s="17" t="s">
        <v>717</v>
      </c>
      <c r="G1161" s="19" t="s">
        <v>563</v>
      </c>
    </row>
    <row r="1162" spans="1:7" ht="28.5" customHeight="1" x14ac:dyDescent="0.3">
      <c r="A1162" s="6">
        <v>1160</v>
      </c>
      <c r="B1162" s="16">
        <v>40901297</v>
      </c>
      <c r="C1162" s="17" t="s">
        <v>721</v>
      </c>
      <c r="D1162" s="18" t="s">
        <v>563</v>
      </c>
      <c r="E1162" s="16">
        <v>40901254</v>
      </c>
      <c r="F1162" s="17" t="s">
        <v>718</v>
      </c>
      <c r="G1162" s="19" t="s">
        <v>562</v>
      </c>
    </row>
    <row r="1163" spans="1:7" ht="28.5" customHeight="1" x14ac:dyDescent="0.3">
      <c r="A1163" s="6">
        <v>1161</v>
      </c>
      <c r="B1163" s="16">
        <v>40901297</v>
      </c>
      <c r="C1163" s="17" t="s">
        <v>721</v>
      </c>
      <c r="D1163" s="18" t="s">
        <v>563</v>
      </c>
      <c r="E1163" s="16">
        <v>40901262</v>
      </c>
      <c r="F1163" s="17" t="s">
        <v>719</v>
      </c>
      <c r="G1163" s="19" t="s">
        <v>562</v>
      </c>
    </row>
    <row r="1164" spans="1:7" ht="28.5" customHeight="1" x14ac:dyDescent="0.3">
      <c r="A1164" s="6">
        <v>1162</v>
      </c>
      <c r="B1164" s="16">
        <v>40901297</v>
      </c>
      <c r="C1164" s="17" t="s">
        <v>721</v>
      </c>
      <c r="D1164" s="18" t="s">
        <v>563</v>
      </c>
      <c r="E1164" s="16">
        <v>40901289</v>
      </c>
      <c r="F1164" s="17" t="s">
        <v>720</v>
      </c>
      <c r="G1164" s="19" t="s">
        <v>563</v>
      </c>
    </row>
    <row r="1165" spans="1:7" ht="28.5" customHeight="1" x14ac:dyDescent="0.3">
      <c r="A1165" s="6">
        <v>1163</v>
      </c>
      <c r="B1165" s="16">
        <v>40901297</v>
      </c>
      <c r="C1165" s="17" t="s">
        <v>721</v>
      </c>
      <c r="D1165" s="18" t="s">
        <v>563</v>
      </c>
      <c r="E1165" s="16">
        <v>40901300</v>
      </c>
      <c r="F1165" s="17" t="s">
        <v>915</v>
      </c>
      <c r="G1165" s="19" t="s">
        <v>563</v>
      </c>
    </row>
    <row r="1166" spans="1:7" ht="28.5" customHeight="1" x14ac:dyDescent="0.3">
      <c r="A1166" s="6">
        <v>1164</v>
      </c>
      <c r="B1166" s="16">
        <v>40901297</v>
      </c>
      <c r="C1166" s="17" t="s">
        <v>721</v>
      </c>
      <c r="D1166" s="18" t="s">
        <v>563</v>
      </c>
      <c r="E1166" s="16">
        <v>40901505</v>
      </c>
      <c r="F1166" s="17" t="s">
        <v>914</v>
      </c>
      <c r="G1166" s="19" t="s">
        <v>563</v>
      </c>
    </row>
    <row r="1167" spans="1:7" ht="28.5" customHeight="1" x14ac:dyDescent="0.3">
      <c r="A1167" s="6">
        <v>1165</v>
      </c>
      <c r="B1167" s="16">
        <v>40901297</v>
      </c>
      <c r="C1167" s="17" t="s">
        <v>721</v>
      </c>
      <c r="D1167" s="18" t="s">
        <v>563</v>
      </c>
      <c r="E1167" s="16">
        <v>40902013</v>
      </c>
      <c r="F1167" s="17" t="s">
        <v>741</v>
      </c>
      <c r="G1167" s="19" t="s">
        <v>563</v>
      </c>
    </row>
    <row r="1168" spans="1:7" ht="28.5" customHeight="1" x14ac:dyDescent="0.3">
      <c r="A1168" s="6">
        <v>1166</v>
      </c>
      <c r="B1168" s="16">
        <v>40901319</v>
      </c>
      <c r="C1168" s="17" t="s">
        <v>722</v>
      </c>
      <c r="D1168" s="18" t="s">
        <v>563</v>
      </c>
      <c r="E1168" s="16">
        <v>40901300</v>
      </c>
      <c r="F1168" s="17" t="s">
        <v>915</v>
      </c>
      <c r="G1168" s="19" t="s">
        <v>563</v>
      </c>
    </row>
    <row r="1169" spans="1:7" ht="28.5" customHeight="1" x14ac:dyDescent="0.3">
      <c r="A1169" s="6">
        <v>1167</v>
      </c>
      <c r="B1169" s="16">
        <v>40901335</v>
      </c>
      <c r="C1169" s="17" t="s">
        <v>723</v>
      </c>
      <c r="D1169" s="18" t="s">
        <v>563</v>
      </c>
      <c r="E1169" s="16">
        <v>40901750</v>
      </c>
      <c r="F1169" s="17" t="s">
        <v>911</v>
      </c>
      <c r="G1169" s="19" t="s">
        <v>563</v>
      </c>
    </row>
    <row r="1170" spans="1:7" ht="28.5" customHeight="1" x14ac:dyDescent="0.3">
      <c r="A1170" s="6">
        <v>1168</v>
      </c>
      <c r="B1170" s="7">
        <v>40901351</v>
      </c>
      <c r="C1170" s="17" t="s">
        <v>724</v>
      </c>
      <c r="D1170" s="18" t="s">
        <v>563</v>
      </c>
      <c r="E1170" s="7">
        <v>40901203</v>
      </c>
      <c r="F1170" s="17" t="s">
        <v>715</v>
      </c>
      <c r="G1170" s="19" t="s">
        <v>563</v>
      </c>
    </row>
    <row r="1171" spans="1:7" ht="28.5" customHeight="1" x14ac:dyDescent="0.3">
      <c r="A1171" s="6">
        <v>1169</v>
      </c>
      <c r="B1171" s="7">
        <v>40901351</v>
      </c>
      <c r="C1171" s="17" t="s">
        <v>724</v>
      </c>
      <c r="D1171" s="18" t="s">
        <v>563</v>
      </c>
      <c r="E1171" s="7">
        <v>40901386</v>
      </c>
      <c r="F1171" s="17" t="s">
        <v>727</v>
      </c>
      <c r="G1171" s="19" t="s">
        <v>563</v>
      </c>
    </row>
    <row r="1172" spans="1:7" ht="28.5" customHeight="1" x14ac:dyDescent="0.3">
      <c r="A1172" s="6">
        <v>1170</v>
      </c>
      <c r="B1172" s="27">
        <v>40901351</v>
      </c>
      <c r="C1172" s="17" t="s">
        <v>724</v>
      </c>
      <c r="D1172" s="18" t="s">
        <v>563</v>
      </c>
      <c r="E1172" s="27">
        <v>40901610</v>
      </c>
      <c r="F1172" s="17" t="s">
        <v>912</v>
      </c>
      <c r="G1172" s="19" t="s">
        <v>563</v>
      </c>
    </row>
    <row r="1173" spans="1:7" ht="28.5" customHeight="1" x14ac:dyDescent="0.3">
      <c r="A1173" s="6">
        <v>1171</v>
      </c>
      <c r="B1173" s="7">
        <v>40901360</v>
      </c>
      <c r="C1173" s="17" t="s">
        <v>725</v>
      </c>
      <c r="D1173" s="18" t="s">
        <v>563</v>
      </c>
      <c r="E1173" s="7">
        <v>40901386</v>
      </c>
      <c r="F1173" s="17" t="s">
        <v>727</v>
      </c>
      <c r="G1173" s="19" t="s">
        <v>563</v>
      </c>
    </row>
    <row r="1174" spans="1:7" ht="28.5" customHeight="1" x14ac:dyDescent="0.3">
      <c r="A1174" s="6">
        <v>1172</v>
      </c>
      <c r="B1174" s="7">
        <v>40901378</v>
      </c>
      <c r="C1174" s="17" t="s">
        <v>726</v>
      </c>
      <c r="D1174" s="18" t="s">
        <v>563</v>
      </c>
      <c r="E1174" s="7">
        <v>40901386</v>
      </c>
      <c r="F1174" s="17" t="s">
        <v>727</v>
      </c>
      <c r="G1174" s="19" t="s">
        <v>563</v>
      </c>
    </row>
    <row r="1175" spans="1:7" ht="28.5" customHeight="1" x14ac:dyDescent="0.3">
      <c r="A1175" s="6">
        <v>1173</v>
      </c>
      <c r="B1175" s="16">
        <v>40901386</v>
      </c>
      <c r="C1175" s="17" t="s">
        <v>727</v>
      </c>
      <c r="D1175" s="18" t="s">
        <v>563</v>
      </c>
      <c r="E1175" s="16">
        <v>40901246</v>
      </c>
      <c r="F1175" s="17" t="s">
        <v>717</v>
      </c>
      <c r="G1175" s="19" t="s">
        <v>563</v>
      </c>
    </row>
    <row r="1176" spans="1:7" ht="28.5" customHeight="1" x14ac:dyDescent="0.3">
      <c r="A1176" s="6">
        <v>1174</v>
      </c>
      <c r="B1176" s="16">
        <v>40901386</v>
      </c>
      <c r="C1176" s="17" t="s">
        <v>727</v>
      </c>
      <c r="D1176" s="18" t="s">
        <v>563</v>
      </c>
      <c r="E1176" s="16">
        <v>40901289</v>
      </c>
      <c r="F1176" s="17" t="s">
        <v>720</v>
      </c>
      <c r="G1176" s="19" t="s">
        <v>563</v>
      </c>
    </row>
    <row r="1177" spans="1:7" ht="28.5" customHeight="1" x14ac:dyDescent="0.3">
      <c r="A1177" s="6">
        <v>1175</v>
      </c>
      <c r="B1177" s="7">
        <v>40901386</v>
      </c>
      <c r="C1177" s="17" t="s">
        <v>727</v>
      </c>
      <c r="D1177" s="18" t="s">
        <v>563</v>
      </c>
      <c r="E1177" s="7">
        <v>40901424</v>
      </c>
      <c r="F1177" s="17" t="s">
        <v>916</v>
      </c>
      <c r="G1177" s="19" t="s">
        <v>563</v>
      </c>
    </row>
    <row r="1178" spans="1:7" ht="28.5" customHeight="1" x14ac:dyDescent="0.3">
      <c r="A1178" s="6">
        <v>1176</v>
      </c>
      <c r="B1178" s="7">
        <v>40901386</v>
      </c>
      <c r="C1178" s="17" t="s">
        <v>727</v>
      </c>
      <c r="D1178" s="18" t="s">
        <v>563</v>
      </c>
      <c r="E1178" s="7">
        <v>40901432</v>
      </c>
      <c r="F1178" s="17" t="s">
        <v>917</v>
      </c>
      <c r="G1178" s="19" t="s">
        <v>563</v>
      </c>
    </row>
    <row r="1179" spans="1:7" ht="28.5" customHeight="1" x14ac:dyDescent="0.3">
      <c r="A1179" s="6">
        <v>1177</v>
      </c>
      <c r="B1179" s="7">
        <v>40901386</v>
      </c>
      <c r="C1179" s="17" t="s">
        <v>727</v>
      </c>
      <c r="D1179" s="18" t="s">
        <v>563</v>
      </c>
      <c r="E1179" s="7">
        <v>40901220</v>
      </c>
      <c r="F1179" s="17" t="s">
        <v>918</v>
      </c>
      <c r="G1179" s="19" t="s">
        <v>563</v>
      </c>
    </row>
    <row r="1180" spans="1:7" ht="28.5" customHeight="1" x14ac:dyDescent="0.3">
      <c r="A1180" s="6">
        <v>1178</v>
      </c>
      <c r="B1180" s="7">
        <v>40901386</v>
      </c>
      <c r="C1180" s="17" t="s">
        <v>727</v>
      </c>
      <c r="D1180" s="18" t="s">
        <v>563</v>
      </c>
      <c r="E1180" s="7">
        <v>40901211</v>
      </c>
      <c r="F1180" s="17" t="s">
        <v>919</v>
      </c>
      <c r="G1180" s="19" t="s">
        <v>563</v>
      </c>
    </row>
    <row r="1181" spans="1:7" ht="28.5" customHeight="1" x14ac:dyDescent="0.3">
      <c r="A1181" s="6">
        <v>1179</v>
      </c>
      <c r="B1181" s="7">
        <v>40901394</v>
      </c>
      <c r="C1181" s="17" t="s">
        <v>728</v>
      </c>
      <c r="D1181" s="18" t="s">
        <v>563</v>
      </c>
      <c r="E1181" s="7">
        <v>40901386</v>
      </c>
      <c r="F1181" s="17" t="s">
        <v>727</v>
      </c>
      <c r="G1181" s="19" t="s">
        <v>563</v>
      </c>
    </row>
    <row r="1182" spans="1:7" ht="28.5" customHeight="1" x14ac:dyDescent="0.3">
      <c r="A1182" s="6">
        <v>1180</v>
      </c>
      <c r="B1182" s="7">
        <v>40901408</v>
      </c>
      <c r="C1182" s="17" t="s">
        <v>729</v>
      </c>
      <c r="D1182" s="18" t="s">
        <v>563</v>
      </c>
      <c r="E1182" s="7">
        <v>40901386</v>
      </c>
      <c r="F1182" s="17" t="s">
        <v>727</v>
      </c>
      <c r="G1182" s="19" t="s">
        <v>563</v>
      </c>
    </row>
    <row r="1183" spans="1:7" ht="28.5" customHeight="1" x14ac:dyDescent="0.3">
      <c r="A1183" s="6">
        <v>1181</v>
      </c>
      <c r="B1183" s="7">
        <v>40901416</v>
      </c>
      <c r="C1183" s="17" t="s">
        <v>730</v>
      </c>
      <c r="D1183" s="18" t="s">
        <v>563</v>
      </c>
      <c r="E1183" s="7">
        <v>40901386</v>
      </c>
      <c r="F1183" s="17" t="s">
        <v>727</v>
      </c>
      <c r="G1183" s="19" t="s">
        <v>563</v>
      </c>
    </row>
    <row r="1184" spans="1:7" ht="28.5" customHeight="1" x14ac:dyDescent="0.3">
      <c r="A1184" s="6">
        <v>1182</v>
      </c>
      <c r="B1184" s="16">
        <v>40901440</v>
      </c>
      <c r="C1184" s="17" t="s">
        <v>731</v>
      </c>
      <c r="D1184" s="18" t="s">
        <v>563</v>
      </c>
      <c r="E1184" s="16">
        <v>40901513</v>
      </c>
      <c r="F1184" s="17" t="s">
        <v>735</v>
      </c>
      <c r="G1184" s="19" t="s">
        <v>563</v>
      </c>
    </row>
    <row r="1185" spans="1:7" ht="28.5" customHeight="1" x14ac:dyDescent="0.3">
      <c r="A1185" s="6">
        <v>1183</v>
      </c>
      <c r="B1185" s="7">
        <v>40901440</v>
      </c>
      <c r="C1185" s="17" t="s">
        <v>731</v>
      </c>
      <c r="D1185" s="18" t="s">
        <v>563</v>
      </c>
      <c r="E1185" s="7">
        <v>40901386</v>
      </c>
      <c r="F1185" s="17" t="s">
        <v>727</v>
      </c>
      <c r="G1185" s="19" t="s">
        <v>563</v>
      </c>
    </row>
    <row r="1186" spans="1:7" ht="28.5" customHeight="1" x14ac:dyDescent="0.3">
      <c r="A1186" s="6">
        <v>1184</v>
      </c>
      <c r="B1186" s="7">
        <v>40901459</v>
      </c>
      <c r="C1186" s="17" t="s">
        <v>732</v>
      </c>
      <c r="D1186" s="18" t="s">
        <v>563</v>
      </c>
      <c r="E1186" s="7">
        <v>40901386</v>
      </c>
      <c r="F1186" s="17" t="s">
        <v>727</v>
      </c>
      <c r="G1186" s="19" t="s">
        <v>563</v>
      </c>
    </row>
    <row r="1187" spans="1:7" ht="28.5" customHeight="1" x14ac:dyDescent="0.3">
      <c r="A1187" s="6">
        <v>1185</v>
      </c>
      <c r="B1187" s="7">
        <v>40901467</v>
      </c>
      <c r="C1187" s="17" t="s">
        <v>733</v>
      </c>
      <c r="D1187" s="18" t="s">
        <v>563</v>
      </c>
      <c r="E1187" s="7">
        <v>40901386</v>
      </c>
      <c r="F1187" s="17" t="s">
        <v>727</v>
      </c>
      <c r="G1187" s="19" t="s">
        <v>563</v>
      </c>
    </row>
    <row r="1188" spans="1:7" ht="28.5" customHeight="1" x14ac:dyDescent="0.3">
      <c r="A1188" s="6">
        <v>1186</v>
      </c>
      <c r="B1188" s="7">
        <v>40901483</v>
      </c>
      <c r="C1188" s="17" t="s">
        <v>734</v>
      </c>
      <c r="D1188" s="18" t="s">
        <v>563</v>
      </c>
      <c r="E1188" s="7">
        <v>40901386</v>
      </c>
      <c r="F1188" s="17" t="s">
        <v>727</v>
      </c>
      <c r="G1188" s="19" t="s">
        <v>563</v>
      </c>
    </row>
    <row r="1189" spans="1:7" ht="28.5" customHeight="1" x14ac:dyDescent="0.3">
      <c r="A1189" s="6">
        <v>1187</v>
      </c>
      <c r="B1189" s="7">
        <v>40901513</v>
      </c>
      <c r="C1189" s="17" t="s">
        <v>735</v>
      </c>
      <c r="D1189" s="18" t="s">
        <v>563</v>
      </c>
      <c r="E1189" s="7">
        <v>40901386</v>
      </c>
      <c r="F1189" s="17" t="s">
        <v>727</v>
      </c>
      <c r="G1189" s="19" t="s">
        <v>563</v>
      </c>
    </row>
    <row r="1190" spans="1:7" ht="28.5" customHeight="1" x14ac:dyDescent="0.3">
      <c r="A1190" s="6">
        <v>1188</v>
      </c>
      <c r="B1190" s="16">
        <v>40901521</v>
      </c>
      <c r="C1190" s="17" t="s">
        <v>736</v>
      </c>
      <c r="D1190" s="18" t="s">
        <v>563</v>
      </c>
      <c r="E1190" s="16">
        <v>40901017</v>
      </c>
      <c r="F1190" s="17" t="s">
        <v>708</v>
      </c>
      <c r="G1190" s="19" t="s">
        <v>563</v>
      </c>
    </row>
    <row r="1191" spans="1:7" ht="28.5" customHeight="1" x14ac:dyDescent="0.3">
      <c r="A1191" s="6">
        <v>1189</v>
      </c>
      <c r="B1191" s="16">
        <v>40901556</v>
      </c>
      <c r="C1191" s="17" t="s">
        <v>737</v>
      </c>
      <c r="D1191" s="18" t="s">
        <v>563</v>
      </c>
      <c r="E1191" s="16">
        <v>40901084</v>
      </c>
      <c r="F1191" s="17" t="s">
        <v>920</v>
      </c>
      <c r="G1191" s="19" t="s">
        <v>562</v>
      </c>
    </row>
    <row r="1192" spans="1:7" ht="28.5" customHeight="1" x14ac:dyDescent="0.3">
      <c r="A1192" s="6">
        <v>1190</v>
      </c>
      <c r="B1192" s="7">
        <v>40901602</v>
      </c>
      <c r="C1192" s="17" t="s">
        <v>738</v>
      </c>
      <c r="D1192" s="18" t="s">
        <v>563</v>
      </c>
      <c r="E1192" s="7">
        <v>40901386</v>
      </c>
      <c r="F1192" s="17" t="s">
        <v>727</v>
      </c>
      <c r="G1192" s="19" t="s">
        <v>563</v>
      </c>
    </row>
    <row r="1193" spans="1:7" ht="28.5" customHeight="1" x14ac:dyDescent="0.3">
      <c r="A1193" s="6">
        <v>1191</v>
      </c>
      <c r="B1193" s="7">
        <v>40901602</v>
      </c>
      <c r="C1193" s="17" t="s">
        <v>738</v>
      </c>
      <c r="D1193" s="18" t="s">
        <v>563</v>
      </c>
      <c r="E1193" s="7">
        <v>40901351</v>
      </c>
      <c r="F1193" s="17" t="s">
        <v>724</v>
      </c>
      <c r="G1193" s="19" t="s">
        <v>563</v>
      </c>
    </row>
    <row r="1194" spans="1:7" ht="28.5" customHeight="1" x14ac:dyDescent="0.3">
      <c r="A1194" s="6">
        <v>1192</v>
      </c>
      <c r="B1194" s="27">
        <v>40901661</v>
      </c>
      <c r="C1194" s="17" t="s">
        <v>739</v>
      </c>
      <c r="D1194" s="18" t="s">
        <v>563</v>
      </c>
      <c r="E1194" s="27">
        <v>40901360</v>
      </c>
      <c r="F1194" s="17" t="s">
        <v>725</v>
      </c>
      <c r="G1194" s="19" t="s">
        <v>563</v>
      </c>
    </row>
    <row r="1195" spans="1:7" ht="28.5" customHeight="1" x14ac:dyDescent="0.3">
      <c r="A1195" s="6">
        <v>1193</v>
      </c>
      <c r="B1195" s="7">
        <v>40901700</v>
      </c>
      <c r="C1195" s="17" t="s">
        <v>740</v>
      </c>
      <c r="D1195" s="18" t="s">
        <v>562</v>
      </c>
      <c r="E1195" s="7">
        <v>40901696</v>
      </c>
      <c r="F1195" s="17" t="s">
        <v>921</v>
      </c>
      <c r="G1195" s="19" t="s">
        <v>563</v>
      </c>
    </row>
    <row r="1196" spans="1:7" ht="28.5" customHeight="1" x14ac:dyDescent="0.3">
      <c r="A1196" s="6">
        <v>1194</v>
      </c>
      <c r="B1196" s="16">
        <v>40901858</v>
      </c>
      <c r="C1196" s="32" t="s">
        <v>952</v>
      </c>
      <c r="D1196" s="18" t="s">
        <v>562</v>
      </c>
      <c r="E1196" s="18">
        <v>40901181</v>
      </c>
      <c r="F1196" s="17" t="s">
        <v>922</v>
      </c>
      <c r="G1196" s="19" t="s">
        <v>563</v>
      </c>
    </row>
    <row r="1197" spans="1:7" ht="28.5" customHeight="1" x14ac:dyDescent="0.3">
      <c r="A1197" s="6">
        <v>1195</v>
      </c>
      <c r="B1197" s="16">
        <v>40901858</v>
      </c>
      <c r="C1197" s="32" t="s">
        <v>952</v>
      </c>
      <c r="D1197" s="18" t="s">
        <v>562</v>
      </c>
      <c r="E1197" s="18">
        <v>40901122</v>
      </c>
      <c r="F1197" s="17" t="s">
        <v>713</v>
      </c>
      <c r="G1197" s="19" t="s">
        <v>563</v>
      </c>
    </row>
    <row r="1198" spans="1:7" ht="28.5" customHeight="1" x14ac:dyDescent="0.3">
      <c r="A1198" s="6">
        <v>1196</v>
      </c>
      <c r="B1198" s="16">
        <v>40901858</v>
      </c>
      <c r="C1198" s="32" t="s">
        <v>952</v>
      </c>
      <c r="D1198" s="18" t="s">
        <v>562</v>
      </c>
      <c r="E1198" s="18">
        <v>40901769</v>
      </c>
      <c r="F1198" s="17" t="s">
        <v>923</v>
      </c>
      <c r="G1198" s="19" t="s">
        <v>563</v>
      </c>
    </row>
    <row r="1199" spans="1:7" ht="28.5" customHeight="1" x14ac:dyDescent="0.3">
      <c r="A1199" s="6">
        <v>1197</v>
      </c>
      <c r="B1199" s="16">
        <v>40901858</v>
      </c>
      <c r="C1199" s="32" t="s">
        <v>952</v>
      </c>
      <c r="D1199" s="18" t="s">
        <v>562</v>
      </c>
      <c r="E1199" s="18">
        <v>40901386</v>
      </c>
      <c r="F1199" s="17" t="s">
        <v>727</v>
      </c>
      <c r="G1199" s="19" t="s">
        <v>563</v>
      </c>
    </row>
    <row r="1200" spans="1:7" ht="28.5" customHeight="1" x14ac:dyDescent="0.3">
      <c r="A1200" s="6">
        <v>1198</v>
      </c>
      <c r="B1200" s="16">
        <v>40901858</v>
      </c>
      <c r="C1200" s="32" t="s">
        <v>952</v>
      </c>
      <c r="D1200" s="18" t="s">
        <v>562</v>
      </c>
      <c r="E1200" s="18">
        <v>40901300</v>
      </c>
      <c r="F1200" s="17" t="s">
        <v>915</v>
      </c>
      <c r="G1200" s="19" t="s">
        <v>563</v>
      </c>
    </row>
    <row r="1201" spans="1:7" ht="28.5" customHeight="1" x14ac:dyDescent="0.3">
      <c r="A1201" s="6">
        <v>1199</v>
      </c>
      <c r="B1201" s="27">
        <v>40901858</v>
      </c>
      <c r="C1201" s="32" t="s">
        <v>952</v>
      </c>
      <c r="D1201" s="18" t="s">
        <v>562</v>
      </c>
      <c r="E1201" s="27">
        <v>40901319</v>
      </c>
      <c r="F1201" s="17" t="s">
        <v>722</v>
      </c>
      <c r="G1201" s="19" t="s">
        <v>563</v>
      </c>
    </row>
    <row r="1202" spans="1:7" ht="28.5" customHeight="1" x14ac:dyDescent="0.3">
      <c r="A1202" s="6">
        <v>1200</v>
      </c>
      <c r="B1202" s="16">
        <v>40902013</v>
      </c>
      <c r="C1202" s="17" t="s">
        <v>741</v>
      </c>
      <c r="D1202" s="18" t="s">
        <v>563</v>
      </c>
      <c r="E1202" s="16">
        <v>40901238</v>
      </c>
      <c r="F1202" s="17" t="s">
        <v>716</v>
      </c>
      <c r="G1202" s="19" t="s">
        <v>563</v>
      </c>
    </row>
    <row r="1203" spans="1:7" ht="28.5" customHeight="1" x14ac:dyDescent="0.3">
      <c r="A1203" s="6">
        <v>1201</v>
      </c>
      <c r="B1203" s="16">
        <v>40902013</v>
      </c>
      <c r="C1203" s="17" t="s">
        <v>741</v>
      </c>
      <c r="D1203" s="18" t="s">
        <v>563</v>
      </c>
      <c r="E1203" s="16">
        <v>40901270</v>
      </c>
      <c r="F1203" s="17" t="s">
        <v>913</v>
      </c>
      <c r="G1203" s="19" t="s">
        <v>563</v>
      </c>
    </row>
    <row r="1204" spans="1:7" ht="28.5" customHeight="1" x14ac:dyDescent="0.3">
      <c r="A1204" s="6">
        <v>1202</v>
      </c>
      <c r="B1204" s="16">
        <v>40902021</v>
      </c>
      <c r="C1204" s="17" t="s">
        <v>742</v>
      </c>
      <c r="D1204" s="18" t="s">
        <v>563</v>
      </c>
      <c r="E1204" s="16">
        <v>40901238</v>
      </c>
      <c r="F1204" s="17" t="s">
        <v>716</v>
      </c>
      <c r="G1204" s="19" t="s">
        <v>563</v>
      </c>
    </row>
    <row r="1205" spans="1:7" ht="28.5" customHeight="1" x14ac:dyDescent="0.3">
      <c r="A1205" s="6">
        <v>1203</v>
      </c>
      <c r="B1205" s="16">
        <v>40902021</v>
      </c>
      <c r="C1205" s="17" t="s">
        <v>742</v>
      </c>
      <c r="D1205" s="18" t="s">
        <v>563</v>
      </c>
      <c r="E1205" s="16">
        <v>40901254</v>
      </c>
      <c r="F1205" s="17" t="s">
        <v>718</v>
      </c>
      <c r="G1205" s="19" t="s">
        <v>562</v>
      </c>
    </row>
    <row r="1206" spans="1:7" ht="28.5" customHeight="1" x14ac:dyDescent="0.3">
      <c r="A1206" s="6">
        <v>1204</v>
      </c>
      <c r="B1206" s="16">
        <v>40902021</v>
      </c>
      <c r="C1206" s="17" t="s">
        <v>742</v>
      </c>
      <c r="D1206" s="18" t="s">
        <v>563</v>
      </c>
      <c r="E1206" s="16">
        <v>40901270</v>
      </c>
      <c r="F1206" s="17" t="s">
        <v>913</v>
      </c>
      <c r="G1206" s="19" t="s">
        <v>563</v>
      </c>
    </row>
    <row r="1207" spans="1:7" ht="28.5" customHeight="1" x14ac:dyDescent="0.3">
      <c r="A1207" s="6">
        <v>1205</v>
      </c>
      <c r="B1207" s="16">
        <v>40902021</v>
      </c>
      <c r="C1207" s="17" t="s">
        <v>742</v>
      </c>
      <c r="D1207" s="18" t="s">
        <v>563</v>
      </c>
      <c r="E1207" s="16">
        <v>40901297</v>
      </c>
      <c r="F1207" s="17" t="s">
        <v>721</v>
      </c>
      <c r="G1207" s="19" t="s">
        <v>563</v>
      </c>
    </row>
    <row r="1208" spans="1:7" ht="28.5" customHeight="1" x14ac:dyDescent="0.3">
      <c r="A1208" s="6">
        <v>1206</v>
      </c>
      <c r="B1208" s="16">
        <v>40902021</v>
      </c>
      <c r="C1208" s="17" t="s">
        <v>742</v>
      </c>
      <c r="D1208" s="18" t="s">
        <v>563</v>
      </c>
      <c r="E1208" s="16">
        <v>40901300</v>
      </c>
      <c r="F1208" s="17" t="s">
        <v>915</v>
      </c>
      <c r="G1208" s="19" t="s">
        <v>563</v>
      </c>
    </row>
    <row r="1209" spans="1:7" ht="28.5" customHeight="1" x14ac:dyDescent="0.3">
      <c r="A1209" s="6">
        <v>1207</v>
      </c>
      <c r="B1209" s="16">
        <v>40902021</v>
      </c>
      <c r="C1209" s="17" t="s">
        <v>742</v>
      </c>
      <c r="D1209" s="18" t="s">
        <v>563</v>
      </c>
      <c r="E1209" s="16">
        <v>40902013</v>
      </c>
      <c r="F1209" s="17" t="s">
        <v>741</v>
      </c>
      <c r="G1209" s="19" t="s">
        <v>563</v>
      </c>
    </row>
    <row r="1210" spans="1:7" ht="28.5" customHeight="1" x14ac:dyDescent="0.3">
      <c r="A1210" s="6">
        <v>1208</v>
      </c>
      <c r="B1210" s="16">
        <v>40902030</v>
      </c>
      <c r="C1210" s="17" t="s">
        <v>743</v>
      </c>
      <c r="D1210" s="18" t="s">
        <v>563</v>
      </c>
      <c r="E1210" s="16">
        <v>40901335</v>
      </c>
      <c r="F1210" s="17" t="s">
        <v>723</v>
      </c>
      <c r="G1210" s="19" t="s">
        <v>563</v>
      </c>
    </row>
    <row r="1211" spans="1:7" ht="28.5" customHeight="1" x14ac:dyDescent="0.3">
      <c r="A1211" s="6">
        <v>1209</v>
      </c>
      <c r="B1211" s="16">
        <v>40902030</v>
      </c>
      <c r="C1211" s="17" t="s">
        <v>743</v>
      </c>
      <c r="D1211" s="18" t="s">
        <v>563</v>
      </c>
      <c r="E1211" s="16">
        <v>40901750</v>
      </c>
      <c r="F1211" s="17" t="s">
        <v>911</v>
      </c>
      <c r="G1211" s="19" t="s">
        <v>563</v>
      </c>
    </row>
    <row r="1212" spans="1:7" ht="28.5" customHeight="1" x14ac:dyDescent="0.3">
      <c r="A1212" s="6">
        <v>1210</v>
      </c>
      <c r="B1212" s="16">
        <v>40902048</v>
      </c>
      <c r="C1212" s="17" t="s">
        <v>744</v>
      </c>
      <c r="D1212" s="18" t="s">
        <v>563</v>
      </c>
      <c r="E1212" s="16">
        <v>40901335</v>
      </c>
      <c r="F1212" s="17" t="s">
        <v>723</v>
      </c>
      <c r="G1212" s="19" t="s">
        <v>563</v>
      </c>
    </row>
    <row r="1213" spans="1:7" ht="28.5" customHeight="1" x14ac:dyDescent="0.3">
      <c r="A1213" s="6">
        <v>1211</v>
      </c>
      <c r="B1213" s="16">
        <v>40902048</v>
      </c>
      <c r="C1213" s="17" t="s">
        <v>744</v>
      </c>
      <c r="D1213" s="18" t="s">
        <v>563</v>
      </c>
      <c r="E1213" s="16">
        <v>40901750</v>
      </c>
      <c r="F1213" s="17" t="s">
        <v>911</v>
      </c>
      <c r="G1213" s="19" t="s">
        <v>563</v>
      </c>
    </row>
    <row r="1214" spans="1:7" ht="28.5" customHeight="1" x14ac:dyDescent="0.3">
      <c r="A1214" s="6">
        <v>1212</v>
      </c>
      <c r="B1214" s="16">
        <v>40902048</v>
      </c>
      <c r="C1214" s="17" t="s">
        <v>744</v>
      </c>
      <c r="D1214" s="18" t="s">
        <v>563</v>
      </c>
      <c r="E1214" s="16">
        <v>40902030</v>
      </c>
      <c r="F1214" s="17" t="s">
        <v>743</v>
      </c>
      <c r="G1214" s="19" t="s">
        <v>563</v>
      </c>
    </row>
    <row r="1215" spans="1:7" ht="28.5" customHeight="1" x14ac:dyDescent="0.3">
      <c r="A1215" s="6">
        <v>1213</v>
      </c>
      <c r="B1215" s="7">
        <v>40902056</v>
      </c>
      <c r="C1215" s="17" t="s">
        <v>745</v>
      </c>
      <c r="D1215" s="18" t="s">
        <v>563</v>
      </c>
      <c r="E1215" s="7">
        <v>40901386</v>
      </c>
      <c r="F1215" s="17" t="s">
        <v>727</v>
      </c>
      <c r="G1215" s="19" t="s">
        <v>563</v>
      </c>
    </row>
    <row r="1216" spans="1:7" ht="28.5" customHeight="1" x14ac:dyDescent="0.3">
      <c r="A1216" s="6">
        <v>1214</v>
      </c>
      <c r="B1216" s="7">
        <v>40902064</v>
      </c>
      <c r="C1216" s="17" t="s">
        <v>746</v>
      </c>
      <c r="D1216" s="18" t="s">
        <v>562</v>
      </c>
      <c r="E1216" s="7">
        <v>40902056</v>
      </c>
      <c r="F1216" s="17" t="s">
        <v>745</v>
      </c>
      <c r="G1216" s="19" t="s">
        <v>563</v>
      </c>
    </row>
    <row r="1217" spans="1:7" ht="28.5" customHeight="1" x14ac:dyDescent="0.3">
      <c r="A1217" s="6">
        <v>1215</v>
      </c>
      <c r="B1217" s="7">
        <v>40902064</v>
      </c>
      <c r="C1217" s="17" t="s">
        <v>746</v>
      </c>
      <c r="D1217" s="18" t="s">
        <v>562</v>
      </c>
      <c r="E1217" s="7">
        <v>40901386</v>
      </c>
      <c r="F1217" s="17" t="s">
        <v>727</v>
      </c>
      <c r="G1217" s="19" t="s">
        <v>563</v>
      </c>
    </row>
    <row r="1218" spans="1:7" ht="28.5" customHeight="1" x14ac:dyDescent="0.3">
      <c r="A1218" s="6">
        <v>1216</v>
      </c>
      <c r="B1218" s="16">
        <v>40902072</v>
      </c>
      <c r="C1218" s="17" t="s">
        <v>747</v>
      </c>
      <c r="D1218" s="18" t="s">
        <v>562</v>
      </c>
      <c r="E1218" s="16">
        <v>40901050</v>
      </c>
      <c r="F1218" s="17" t="s">
        <v>710</v>
      </c>
      <c r="G1218" s="19" t="s">
        <v>562</v>
      </c>
    </row>
    <row r="1219" spans="1:7" ht="28.5" customHeight="1" x14ac:dyDescent="0.3">
      <c r="A1219" s="6">
        <v>1217</v>
      </c>
      <c r="B1219" s="16">
        <v>40902072</v>
      </c>
      <c r="C1219" s="17" t="s">
        <v>747</v>
      </c>
      <c r="D1219" s="18" t="s">
        <v>562</v>
      </c>
      <c r="E1219" s="16">
        <v>40901076</v>
      </c>
      <c r="F1219" s="17" t="s">
        <v>924</v>
      </c>
      <c r="G1219" s="19" t="s">
        <v>562</v>
      </c>
    </row>
    <row r="1220" spans="1:7" ht="28.5" customHeight="1" x14ac:dyDescent="0.3">
      <c r="A1220" s="6">
        <v>1218</v>
      </c>
      <c r="B1220" s="16">
        <v>41001095</v>
      </c>
      <c r="C1220" s="17" t="s">
        <v>748</v>
      </c>
      <c r="D1220" s="18" t="s">
        <v>563</v>
      </c>
      <c r="E1220" s="16">
        <v>41001109</v>
      </c>
      <c r="F1220" s="17" t="s">
        <v>925</v>
      </c>
      <c r="G1220" s="19" t="s">
        <v>563</v>
      </c>
    </row>
    <row r="1221" spans="1:7" ht="28.5" customHeight="1" x14ac:dyDescent="0.3">
      <c r="A1221" s="6">
        <v>1219</v>
      </c>
      <c r="B1221" s="16">
        <v>41001095</v>
      </c>
      <c r="C1221" s="17" t="s">
        <v>748</v>
      </c>
      <c r="D1221" s="18" t="s">
        <v>563</v>
      </c>
      <c r="E1221" s="16">
        <v>41001117</v>
      </c>
      <c r="F1221" s="17" t="s">
        <v>926</v>
      </c>
      <c r="G1221" s="19" t="s">
        <v>563</v>
      </c>
    </row>
    <row r="1222" spans="1:7" ht="28.5" customHeight="1" x14ac:dyDescent="0.3">
      <c r="A1222" s="6">
        <v>1220</v>
      </c>
      <c r="B1222" s="7">
        <v>41001176</v>
      </c>
      <c r="C1222" s="17" t="s">
        <v>749</v>
      </c>
      <c r="D1222" s="18" t="s">
        <v>562</v>
      </c>
      <c r="E1222" s="7">
        <v>41001079</v>
      </c>
      <c r="F1222" s="17" t="s">
        <v>927</v>
      </c>
      <c r="G1222" s="19" t="s">
        <v>563</v>
      </c>
    </row>
    <row r="1223" spans="1:7" ht="28.5" customHeight="1" x14ac:dyDescent="0.3">
      <c r="A1223" s="6">
        <v>1221</v>
      </c>
      <c r="B1223" s="7">
        <v>41001095</v>
      </c>
      <c r="C1223" s="17" t="s">
        <v>748</v>
      </c>
      <c r="D1223" s="18" t="s">
        <v>563</v>
      </c>
      <c r="E1223" s="7">
        <v>41001184</v>
      </c>
      <c r="F1223" s="17" t="s">
        <v>750</v>
      </c>
      <c r="G1223" s="19" t="s">
        <v>562</v>
      </c>
    </row>
    <row r="1224" spans="1:7" ht="28.5" customHeight="1" x14ac:dyDescent="0.3">
      <c r="A1224" s="6">
        <v>1222</v>
      </c>
      <c r="B1224" s="25">
        <v>41001184</v>
      </c>
      <c r="C1224" s="17" t="s">
        <v>750</v>
      </c>
      <c r="D1224" s="18" t="s">
        <v>562</v>
      </c>
      <c r="E1224" s="25">
        <v>41001109</v>
      </c>
      <c r="F1224" s="17" t="s">
        <v>925</v>
      </c>
      <c r="G1224" s="19" t="s">
        <v>563</v>
      </c>
    </row>
    <row r="1225" spans="1:7" ht="28.5" customHeight="1" x14ac:dyDescent="0.3">
      <c r="A1225" s="6">
        <v>1223</v>
      </c>
      <c r="B1225" s="25">
        <v>41001184</v>
      </c>
      <c r="C1225" s="17" t="s">
        <v>750</v>
      </c>
      <c r="D1225" s="18" t="s">
        <v>562</v>
      </c>
      <c r="E1225" s="25">
        <v>41001435</v>
      </c>
      <c r="F1225" s="17" t="s">
        <v>757</v>
      </c>
      <c r="G1225" s="19" t="s">
        <v>562</v>
      </c>
    </row>
    <row r="1226" spans="1:7" ht="28.5" customHeight="1" x14ac:dyDescent="0.3">
      <c r="A1226" s="6">
        <v>1224</v>
      </c>
      <c r="B1226" s="25">
        <v>41001184</v>
      </c>
      <c r="C1226" s="17" t="s">
        <v>750</v>
      </c>
      <c r="D1226" s="18" t="s">
        <v>562</v>
      </c>
      <c r="E1226" s="26">
        <v>41001443</v>
      </c>
      <c r="F1226" s="17" t="s">
        <v>758</v>
      </c>
      <c r="G1226" s="19" t="s">
        <v>562</v>
      </c>
    </row>
    <row r="1227" spans="1:7" ht="28.5" customHeight="1" x14ac:dyDescent="0.3">
      <c r="A1227" s="6">
        <v>1225</v>
      </c>
      <c r="B1227" s="7">
        <v>41001370</v>
      </c>
      <c r="C1227" s="17" t="s">
        <v>751</v>
      </c>
      <c r="D1227" s="18" t="s">
        <v>562</v>
      </c>
      <c r="E1227" s="7">
        <v>41001010</v>
      </c>
      <c r="F1227" s="17" t="s">
        <v>928</v>
      </c>
      <c r="G1227" s="19" t="s">
        <v>563</v>
      </c>
    </row>
    <row r="1228" spans="1:7" ht="28.5" customHeight="1" x14ac:dyDescent="0.3">
      <c r="A1228" s="6">
        <v>1226</v>
      </c>
      <c r="B1228" s="7">
        <v>41001370</v>
      </c>
      <c r="C1228" s="17" t="s">
        <v>751</v>
      </c>
      <c r="D1228" s="18" t="s">
        <v>562</v>
      </c>
      <c r="E1228" s="7">
        <v>41001389</v>
      </c>
      <c r="F1228" s="17" t="s">
        <v>752</v>
      </c>
      <c r="G1228" s="19" t="s">
        <v>562</v>
      </c>
    </row>
    <row r="1229" spans="1:7" ht="28.5" customHeight="1" x14ac:dyDescent="0.3">
      <c r="A1229" s="6">
        <v>1227</v>
      </c>
      <c r="B1229" s="7">
        <v>41001389</v>
      </c>
      <c r="C1229" s="17" t="s">
        <v>752</v>
      </c>
      <c r="D1229" s="18" t="s">
        <v>562</v>
      </c>
      <c r="E1229" s="7">
        <v>41001010</v>
      </c>
      <c r="F1229" s="17" t="s">
        <v>928</v>
      </c>
      <c r="G1229" s="19" t="s">
        <v>563</v>
      </c>
    </row>
    <row r="1230" spans="1:7" ht="28.5" customHeight="1" x14ac:dyDescent="0.3">
      <c r="A1230" s="6">
        <v>1228</v>
      </c>
      <c r="B1230" s="7">
        <v>41001397</v>
      </c>
      <c r="C1230" s="17" t="s">
        <v>753</v>
      </c>
      <c r="D1230" s="18" t="s">
        <v>562</v>
      </c>
      <c r="E1230" s="7">
        <v>41001060</v>
      </c>
      <c r="F1230" s="17" t="s">
        <v>929</v>
      </c>
      <c r="G1230" s="19" t="s">
        <v>563</v>
      </c>
    </row>
    <row r="1231" spans="1:7" ht="28.5" customHeight="1" x14ac:dyDescent="0.3">
      <c r="A1231" s="6">
        <v>1229</v>
      </c>
      <c r="B1231" s="7">
        <v>41001400</v>
      </c>
      <c r="C1231" s="17" t="s">
        <v>754</v>
      </c>
      <c r="D1231" s="18" t="s">
        <v>562</v>
      </c>
      <c r="E1231" s="7">
        <v>41001060</v>
      </c>
      <c r="F1231" s="17" t="s">
        <v>929</v>
      </c>
      <c r="G1231" s="19" t="s">
        <v>563</v>
      </c>
    </row>
    <row r="1232" spans="1:7" ht="28.5" customHeight="1" x14ac:dyDescent="0.3">
      <c r="A1232" s="6">
        <v>1230</v>
      </c>
      <c r="B1232" s="7">
        <v>41001419</v>
      </c>
      <c r="C1232" s="17" t="s">
        <v>755</v>
      </c>
      <c r="D1232" s="18" t="s">
        <v>562</v>
      </c>
      <c r="E1232" s="7">
        <v>41001079</v>
      </c>
      <c r="F1232" s="17" t="s">
        <v>927</v>
      </c>
      <c r="G1232" s="19" t="s">
        <v>563</v>
      </c>
    </row>
    <row r="1233" spans="1:7" ht="28.5" customHeight="1" x14ac:dyDescent="0.3">
      <c r="A1233" s="6">
        <v>1231</v>
      </c>
      <c r="B1233" s="7">
        <v>41001427</v>
      </c>
      <c r="C1233" s="17" t="s">
        <v>756</v>
      </c>
      <c r="D1233" s="18" t="s">
        <v>562</v>
      </c>
      <c r="E1233" s="7">
        <v>41001079</v>
      </c>
      <c r="F1233" s="17" t="s">
        <v>927</v>
      </c>
      <c r="G1233" s="19" t="s">
        <v>563</v>
      </c>
    </row>
    <row r="1234" spans="1:7" ht="28.5" customHeight="1" x14ac:dyDescent="0.3">
      <c r="A1234" s="6">
        <v>1232</v>
      </c>
      <c r="B1234" s="7">
        <v>41001095</v>
      </c>
      <c r="C1234" s="17" t="s">
        <v>748</v>
      </c>
      <c r="D1234" s="18" t="s">
        <v>563</v>
      </c>
      <c r="E1234" s="7">
        <v>41001435</v>
      </c>
      <c r="F1234" s="17" t="s">
        <v>757</v>
      </c>
      <c r="G1234" s="19" t="s">
        <v>562</v>
      </c>
    </row>
    <row r="1235" spans="1:7" ht="28.5" customHeight="1" x14ac:dyDescent="0.3">
      <c r="A1235" s="6">
        <v>1233</v>
      </c>
      <c r="B1235" s="25">
        <v>41001435</v>
      </c>
      <c r="C1235" s="17" t="s">
        <v>757</v>
      </c>
      <c r="D1235" s="18" t="s">
        <v>562</v>
      </c>
      <c r="E1235" s="25">
        <v>41001109</v>
      </c>
      <c r="F1235" s="17" t="s">
        <v>925</v>
      </c>
      <c r="G1235" s="19" t="s">
        <v>563</v>
      </c>
    </row>
    <row r="1236" spans="1:7" ht="28.5" customHeight="1" x14ac:dyDescent="0.3">
      <c r="A1236" s="6">
        <v>1234</v>
      </c>
      <c r="B1236" s="7">
        <v>41001095</v>
      </c>
      <c r="C1236" s="17" t="s">
        <v>748</v>
      </c>
      <c r="D1236" s="18" t="s">
        <v>563</v>
      </c>
      <c r="E1236" s="25">
        <v>41001443</v>
      </c>
      <c r="F1236" s="17" t="s">
        <v>758</v>
      </c>
      <c r="G1236" s="19" t="s">
        <v>562</v>
      </c>
    </row>
    <row r="1237" spans="1:7" ht="28.5" customHeight="1" x14ac:dyDescent="0.3">
      <c r="A1237" s="6">
        <v>1235</v>
      </c>
      <c r="B1237" s="26">
        <v>41001443</v>
      </c>
      <c r="C1237" s="17" t="s">
        <v>758</v>
      </c>
      <c r="D1237" s="18" t="s">
        <v>562</v>
      </c>
      <c r="E1237" s="25">
        <v>41001109</v>
      </c>
      <c r="F1237" s="17" t="s">
        <v>925</v>
      </c>
      <c r="G1237" s="19" t="s">
        <v>563</v>
      </c>
    </row>
    <row r="1238" spans="1:7" ht="28.5" customHeight="1" x14ac:dyDescent="0.3">
      <c r="A1238" s="6">
        <v>1236</v>
      </c>
      <c r="B1238" s="7">
        <v>41001095</v>
      </c>
      <c r="C1238" s="17" t="s">
        <v>748</v>
      </c>
      <c r="D1238" s="18" t="s">
        <v>563</v>
      </c>
      <c r="E1238" s="25">
        <v>41001451</v>
      </c>
      <c r="F1238" s="17" t="s">
        <v>759</v>
      </c>
      <c r="G1238" s="19" t="s">
        <v>562</v>
      </c>
    </row>
    <row r="1239" spans="1:7" ht="28.5" customHeight="1" x14ac:dyDescent="0.3">
      <c r="A1239" s="6">
        <v>1237</v>
      </c>
      <c r="B1239" s="7">
        <v>41001451</v>
      </c>
      <c r="C1239" s="17" t="s">
        <v>759</v>
      </c>
      <c r="D1239" s="18" t="s">
        <v>562</v>
      </c>
      <c r="E1239" s="25">
        <v>41001117</v>
      </c>
      <c r="F1239" s="17" t="s">
        <v>926</v>
      </c>
      <c r="G1239" s="19" t="s">
        <v>563</v>
      </c>
    </row>
    <row r="1240" spans="1:7" ht="28.5" customHeight="1" x14ac:dyDescent="0.3">
      <c r="A1240" s="6">
        <v>1238</v>
      </c>
      <c r="B1240" s="7">
        <v>41001095</v>
      </c>
      <c r="C1240" s="17" t="s">
        <v>748</v>
      </c>
      <c r="D1240" s="18" t="s">
        <v>563</v>
      </c>
      <c r="E1240" s="25">
        <v>41001460</v>
      </c>
      <c r="F1240" s="17" t="s">
        <v>760</v>
      </c>
      <c r="G1240" s="19" t="s">
        <v>562</v>
      </c>
    </row>
    <row r="1241" spans="1:7" ht="28.5" customHeight="1" x14ac:dyDescent="0.3">
      <c r="A1241" s="6">
        <v>1239</v>
      </c>
      <c r="B1241" s="7">
        <v>41001460</v>
      </c>
      <c r="C1241" s="17" t="s">
        <v>760</v>
      </c>
      <c r="D1241" s="18" t="s">
        <v>562</v>
      </c>
      <c r="E1241" s="25">
        <v>41001117</v>
      </c>
      <c r="F1241" s="17" t="s">
        <v>926</v>
      </c>
      <c r="G1241" s="19" t="s">
        <v>563</v>
      </c>
    </row>
    <row r="1242" spans="1:7" ht="28.5" customHeight="1" x14ac:dyDescent="0.3">
      <c r="A1242" s="6">
        <v>1240</v>
      </c>
      <c r="B1242" s="7">
        <v>41001516</v>
      </c>
      <c r="C1242" s="17" t="s">
        <v>761</v>
      </c>
      <c r="D1242" s="18" t="s">
        <v>562</v>
      </c>
      <c r="E1242" s="7">
        <v>41001079</v>
      </c>
      <c r="F1242" s="17" t="s">
        <v>927</v>
      </c>
      <c r="G1242" s="19" t="s">
        <v>563</v>
      </c>
    </row>
    <row r="1243" spans="1:7" ht="28.5" customHeight="1" x14ac:dyDescent="0.3">
      <c r="A1243" s="6">
        <v>1241</v>
      </c>
      <c r="B1243" s="7">
        <v>41001524</v>
      </c>
      <c r="C1243" s="17" t="s">
        <v>762</v>
      </c>
      <c r="D1243" s="18" t="s">
        <v>562</v>
      </c>
      <c r="E1243" s="7">
        <v>41001079</v>
      </c>
      <c r="F1243" s="17" t="s">
        <v>927</v>
      </c>
      <c r="G1243" s="19" t="s">
        <v>563</v>
      </c>
    </row>
    <row r="1244" spans="1:7" ht="28.5" customHeight="1" x14ac:dyDescent="0.3">
      <c r="A1244" s="6">
        <v>1242</v>
      </c>
      <c r="B1244" s="7">
        <v>41101014</v>
      </c>
      <c r="C1244" s="17" t="s">
        <v>763</v>
      </c>
      <c r="D1244" s="18" t="s">
        <v>562</v>
      </c>
      <c r="E1244" s="7">
        <v>41101030</v>
      </c>
      <c r="F1244" s="17" t="s">
        <v>930</v>
      </c>
      <c r="G1244" s="19" t="s">
        <v>562</v>
      </c>
    </row>
    <row r="1245" spans="1:7" ht="28.5" customHeight="1" x14ac:dyDescent="0.3">
      <c r="A1245" s="6">
        <v>1243</v>
      </c>
      <c r="B1245" s="16">
        <v>41101138</v>
      </c>
      <c r="C1245" s="17" t="s">
        <v>764</v>
      </c>
      <c r="D1245" s="18" t="s">
        <v>562</v>
      </c>
      <c r="E1245" s="16">
        <v>41101154</v>
      </c>
      <c r="F1245" s="17" t="s">
        <v>766</v>
      </c>
      <c r="G1245" s="19" t="s">
        <v>562</v>
      </c>
    </row>
    <row r="1246" spans="1:7" ht="28.5" customHeight="1" x14ac:dyDescent="0.3">
      <c r="A1246" s="6">
        <v>1244</v>
      </c>
      <c r="B1246" s="16">
        <v>41101146</v>
      </c>
      <c r="C1246" s="17" t="s">
        <v>765</v>
      </c>
      <c r="D1246" s="18" t="s">
        <v>562</v>
      </c>
      <c r="E1246" s="16">
        <v>41101138</v>
      </c>
      <c r="F1246" s="17" t="s">
        <v>764</v>
      </c>
      <c r="G1246" s="19" t="s">
        <v>562</v>
      </c>
    </row>
    <row r="1247" spans="1:7" ht="28.5" customHeight="1" x14ac:dyDescent="0.3">
      <c r="A1247" s="6">
        <v>1245</v>
      </c>
      <c r="B1247" s="16">
        <v>41101146</v>
      </c>
      <c r="C1247" s="17" t="s">
        <v>765</v>
      </c>
      <c r="D1247" s="18" t="s">
        <v>562</v>
      </c>
      <c r="E1247" s="16">
        <v>41101154</v>
      </c>
      <c r="F1247" s="17" t="s">
        <v>766</v>
      </c>
      <c r="G1247" s="19" t="s">
        <v>562</v>
      </c>
    </row>
    <row r="1248" spans="1:7" ht="28.5" customHeight="1" x14ac:dyDescent="0.3">
      <c r="A1248" s="6">
        <v>1246</v>
      </c>
      <c r="B1248" s="7">
        <v>41101154</v>
      </c>
      <c r="C1248" s="17" t="s">
        <v>766</v>
      </c>
      <c r="D1248" s="18" t="s">
        <v>562</v>
      </c>
      <c r="E1248" s="7">
        <v>41101138</v>
      </c>
      <c r="F1248" s="17" t="s">
        <v>764</v>
      </c>
      <c r="G1248" s="19" t="s">
        <v>562</v>
      </c>
    </row>
    <row r="1249" spans="1:7" ht="28.5" customHeight="1" x14ac:dyDescent="0.3">
      <c r="A1249" s="6">
        <v>1247</v>
      </c>
      <c r="B1249" s="7">
        <v>41101200</v>
      </c>
      <c r="C1249" s="17" t="s">
        <v>767</v>
      </c>
      <c r="D1249" s="18" t="s">
        <v>562</v>
      </c>
      <c r="E1249" s="7">
        <v>41101219</v>
      </c>
      <c r="F1249" s="17" t="s">
        <v>931</v>
      </c>
      <c r="G1249" s="19" t="s">
        <v>562</v>
      </c>
    </row>
    <row r="1250" spans="1:7" ht="28.5" customHeight="1" x14ac:dyDescent="0.3">
      <c r="A1250" s="6">
        <v>1248</v>
      </c>
      <c r="B1250" s="7">
        <v>41101340</v>
      </c>
      <c r="C1250" s="17" t="s">
        <v>768</v>
      </c>
      <c r="D1250" s="18" t="s">
        <v>562</v>
      </c>
      <c r="E1250" s="7">
        <v>41101510</v>
      </c>
      <c r="F1250" s="17" t="s">
        <v>770</v>
      </c>
      <c r="G1250" s="19" t="s">
        <v>562</v>
      </c>
    </row>
    <row r="1251" spans="1:7" ht="28.5" customHeight="1" x14ac:dyDescent="0.3">
      <c r="A1251" s="6">
        <v>1249</v>
      </c>
      <c r="B1251" s="7">
        <v>41101340</v>
      </c>
      <c r="C1251" s="17" t="s">
        <v>768</v>
      </c>
      <c r="D1251" s="18" t="s">
        <v>562</v>
      </c>
      <c r="E1251" s="7">
        <v>41101529</v>
      </c>
      <c r="F1251" s="17" t="s">
        <v>932</v>
      </c>
      <c r="G1251" s="19" t="s">
        <v>562</v>
      </c>
    </row>
    <row r="1252" spans="1:7" ht="28.5" customHeight="1" x14ac:dyDescent="0.3">
      <c r="A1252" s="6">
        <v>1250</v>
      </c>
      <c r="B1252" s="7">
        <v>41101499</v>
      </c>
      <c r="C1252" s="17" t="s">
        <v>769</v>
      </c>
      <c r="D1252" s="18" t="s">
        <v>562</v>
      </c>
      <c r="E1252" s="7">
        <v>41101502</v>
      </c>
      <c r="F1252" s="17" t="s">
        <v>933</v>
      </c>
      <c r="G1252" s="19" t="s">
        <v>562</v>
      </c>
    </row>
    <row r="1253" spans="1:7" ht="28.5" customHeight="1" x14ac:dyDescent="0.3">
      <c r="A1253" s="6">
        <v>1251</v>
      </c>
      <c r="B1253" s="7">
        <v>41101510</v>
      </c>
      <c r="C1253" s="17" t="s">
        <v>770</v>
      </c>
      <c r="D1253" s="18" t="s">
        <v>562</v>
      </c>
      <c r="E1253" s="7">
        <v>41101529</v>
      </c>
      <c r="F1253" s="17" t="s">
        <v>932</v>
      </c>
      <c r="G1253" s="19" t="s">
        <v>562</v>
      </c>
    </row>
    <row r="1254" spans="1:7" ht="28.5" customHeight="1" x14ac:dyDescent="0.3">
      <c r="A1254" s="6">
        <v>1252</v>
      </c>
      <c r="B1254" s="7">
        <v>41101596</v>
      </c>
      <c r="C1254" s="17" t="s">
        <v>771</v>
      </c>
      <c r="D1254" s="18" t="s">
        <v>562</v>
      </c>
      <c r="E1254" s="7">
        <v>41101600</v>
      </c>
      <c r="F1254" s="17" t="s">
        <v>934</v>
      </c>
      <c r="G1254" s="19" t="s">
        <v>562</v>
      </c>
    </row>
    <row r="1255" spans="1:7" ht="28.5" customHeight="1" x14ac:dyDescent="0.3">
      <c r="A1255" s="6">
        <v>1253</v>
      </c>
      <c r="B1255" s="7">
        <v>41101618</v>
      </c>
      <c r="C1255" s="17" t="s">
        <v>772</v>
      </c>
      <c r="D1255" s="18" t="s">
        <v>562</v>
      </c>
      <c r="E1255" s="7">
        <v>41101626</v>
      </c>
      <c r="F1255" s="17" t="s">
        <v>935</v>
      </c>
      <c r="G1255" s="19" t="s">
        <v>562</v>
      </c>
    </row>
    <row r="1256" spans="1:7" ht="28.5" customHeight="1" x14ac:dyDescent="0.3">
      <c r="A1256" s="6">
        <v>1254</v>
      </c>
      <c r="B1256" s="7">
        <v>41102010</v>
      </c>
      <c r="C1256" s="17" t="s">
        <v>773</v>
      </c>
      <c r="D1256" s="18" t="s">
        <v>562</v>
      </c>
      <c r="E1256" s="7">
        <v>41101316</v>
      </c>
      <c r="F1256" s="17" t="s">
        <v>936</v>
      </c>
      <c r="G1256" s="19" t="s">
        <v>562</v>
      </c>
    </row>
    <row r="1257" spans="1:7" ht="28.5" customHeight="1" x14ac:dyDescent="0.3">
      <c r="A1257" s="6">
        <v>1255</v>
      </c>
      <c r="B1257" s="16">
        <v>41203054</v>
      </c>
      <c r="C1257" s="17" t="s">
        <v>774</v>
      </c>
      <c r="D1257" s="18" t="s">
        <v>562</v>
      </c>
      <c r="E1257" s="16">
        <v>41203062</v>
      </c>
      <c r="F1257" s="17" t="s">
        <v>937</v>
      </c>
      <c r="G1257" s="19" t="s">
        <v>562</v>
      </c>
    </row>
    <row r="1258" spans="1:7" ht="28.5" customHeight="1" x14ac:dyDescent="0.3">
      <c r="A1258" s="6">
        <v>1256</v>
      </c>
      <c r="B1258" s="16">
        <v>41203054</v>
      </c>
      <c r="C1258" s="17" t="s">
        <v>774</v>
      </c>
      <c r="D1258" s="18" t="s">
        <v>562</v>
      </c>
      <c r="E1258" s="16">
        <v>41203070</v>
      </c>
      <c r="F1258" s="17" t="s">
        <v>938</v>
      </c>
      <c r="G1258" s="19" t="s">
        <v>562</v>
      </c>
    </row>
    <row r="1259" spans="1:7" ht="28.5" customHeight="1" x14ac:dyDescent="0.3">
      <c r="A1259" s="6">
        <v>1257</v>
      </c>
      <c r="B1259" s="16">
        <v>41203054</v>
      </c>
      <c r="C1259" s="17" t="s">
        <v>774</v>
      </c>
      <c r="D1259" s="18" t="s">
        <v>562</v>
      </c>
      <c r="E1259" s="16">
        <v>41203089</v>
      </c>
      <c r="F1259" s="17" t="s">
        <v>939</v>
      </c>
      <c r="G1259" s="19" t="s">
        <v>562</v>
      </c>
    </row>
    <row r="1260" spans="1:7" ht="28.5" customHeight="1" x14ac:dyDescent="0.3">
      <c r="A1260" s="6">
        <v>1258</v>
      </c>
      <c r="B1260" s="16">
        <v>41203054</v>
      </c>
      <c r="C1260" s="17" t="s">
        <v>774</v>
      </c>
      <c r="D1260" s="18" t="s">
        <v>562</v>
      </c>
      <c r="E1260" s="16">
        <v>41203097</v>
      </c>
      <c r="F1260" s="17" t="s">
        <v>940</v>
      </c>
      <c r="G1260" s="19" t="s">
        <v>562</v>
      </c>
    </row>
    <row r="1261" spans="1:7" ht="28.5" customHeight="1" x14ac:dyDescent="0.3">
      <c r="A1261" s="6">
        <v>1259</v>
      </c>
      <c r="B1261" s="16">
        <v>41301340</v>
      </c>
      <c r="C1261" s="17" t="s">
        <v>775</v>
      </c>
      <c r="D1261" s="18" t="s">
        <v>563</v>
      </c>
      <c r="E1261" s="16">
        <v>41301358</v>
      </c>
      <c r="F1261" s="17" t="s">
        <v>941</v>
      </c>
      <c r="G1261" s="19" t="s">
        <v>563</v>
      </c>
    </row>
    <row r="1262" spans="1:7" ht="28.5" customHeight="1" x14ac:dyDescent="0.3">
      <c r="A1262" s="6">
        <v>1260</v>
      </c>
      <c r="B1262" s="16">
        <v>41301536</v>
      </c>
      <c r="C1262" s="17" t="s">
        <v>776</v>
      </c>
      <c r="D1262" s="18" t="s">
        <v>563</v>
      </c>
      <c r="E1262" s="16">
        <v>40201023</v>
      </c>
      <c r="F1262" s="17" t="s">
        <v>816</v>
      </c>
      <c r="G1262" s="19" t="s">
        <v>563</v>
      </c>
    </row>
    <row r="1263" spans="1:7" ht="28.5" customHeight="1" x14ac:dyDescent="0.3">
      <c r="A1263" s="6">
        <v>1261</v>
      </c>
      <c r="B1263" s="16">
        <v>41401190</v>
      </c>
      <c r="C1263" s="17" t="s">
        <v>777</v>
      </c>
      <c r="D1263" s="18" t="s">
        <v>563</v>
      </c>
      <c r="E1263" s="16">
        <v>40101061</v>
      </c>
      <c r="F1263" s="17" t="s">
        <v>942</v>
      </c>
      <c r="G1263" s="19" t="s">
        <v>563</v>
      </c>
    </row>
    <row r="1264" spans="1:7" ht="28.5" customHeight="1" x14ac:dyDescent="0.3">
      <c r="A1264" s="6">
        <v>1262</v>
      </c>
      <c r="B1264" s="16">
        <v>41401425</v>
      </c>
      <c r="C1264" s="17" t="s">
        <v>778</v>
      </c>
      <c r="D1264" s="18" t="s">
        <v>563</v>
      </c>
      <c r="E1264" s="16">
        <v>41401646</v>
      </c>
      <c r="F1264" s="17" t="s">
        <v>958</v>
      </c>
      <c r="G1264" s="19" t="s">
        <v>562</v>
      </c>
    </row>
    <row r="1265" spans="1:7" ht="28.5" customHeight="1" x14ac:dyDescent="0.3">
      <c r="A1265" s="6">
        <v>1263</v>
      </c>
      <c r="B1265" s="16">
        <v>41401476</v>
      </c>
      <c r="C1265" s="17" t="s">
        <v>779</v>
      </c>
      <c r="D1265" s="18" t="s">
        <v>563</v>
      </c>
      <c r="E1265" s="16">
        <v>41401484</v>
      </c>
      <c r="F1265" s="17" t="s">
        <v>943</v>
      </c>
      <c r="G1265" s="19" t="s">
        <v>563</v>
      </c>
    </row>
    <row r="1266" spans="1:7" ht="28.5" customHeight="1" x14ac:dyDescent="0.3">
      <c r="A1266" s="6">
        <v>1264</v>
      </c>
      <c r="B1266" s="16">
        <v>41401492</v>
      </c>
      <c r="C1266" s="17" t="s">
        <v>780</v>
      </c>
      <c r="D1266" s="18" t="s">
        <v>563</v>
      </c>
      <c r="E1266" s="16">
        <v>40103650</v>
      </c>
      <c r="F1266" s="17" t="s">
        <v>944</v>
      </c>
      <c r="G1266" s="19" t="s">
        <v>563</v>
      </c>
    </row>
    <row r="1267" spans="1:7" ht="28.5" customHeight="1" x14ac:dyDescent="0.3">
      <c r="A1267" s="6">
        <v>1265</v>
      </c>
      <c r="B1267" s="16">
        <v>41501063</v>
      </c>
      <c r="C1267" s="17" t="s">
        <v>781</v>
      </c>
      <c r="D1267" s="18" t="s">
        <v>563</v>
      </c>
      <c r="E1267" s="16">
        <v>41501101</v>
      </c>
      <c r="F1267" s="17" t="s">
        <v>945</v>
      </c>
      <c r="G1267" s="19" t="s">
        <v>563</v>
      </c>
    </row>
    <row r="1268" spans="1:7" ht="28.5" customHeight="1" x14ac:dyDescent="0.3">
      <c r="A1268" s="6">
        <v>1266</v>
      </c>
      <c r="B1268" s="16">
        <v>41501071</v>
      </c>
      <c r="C1268" s="17" t="s">
        <v>782</v>
      </c>
      <c r="D1268" s="18" t="s">
        <v>563</v>
      </c>
      <c r="E1268" s="16">
        <v>41501080</v>
      </c>
      <c r="F1268" s="17" t="s">
        <v>946</v>
      </c>
      <c r="G1268" s="19" t="s">
        <v>563</v>
      </c>
    </row>
    <row r="1269" spans="1:7" ht="28.5" customHeight="1" x14ac:dyDescent="0.3">
      <c r="A1269" s="6">
        <v>1267</v>
      </c>
      <c r="B1269" s="16">
        <v>41501098</v>
      </c>
      <c r="C1269" s="17" t="s">
        <v>783</v>
      </c>
      <c r="D1269" s="18" t="s">
        <v>563</v>
      </c>
      <c r="E1269" s="16">
        <v>41501071</v>
      </c>
      <c r="F1269" s="17" t="s">
        <v>782</v>
      </c>
      <c r="G1269" s="19" t="s">
        <v>563</v>
      </c>
    </row>
    <row r="1270" spans="1:7" ht="28.5" customHeight="1" x14ac:dyDescent="0.3">
      <c r="A1270" s="6">
        <v>1268</v>
      </c>
      <c r="B1270" s="16">
        <v>41501098</v>
      </c>
      <c r="C1270" s="17" t="s">
        <v>783</v>
      </c>
      <c r="D1270" s="18" t="s">
        <v>563</v>
      </c>
      <c r="E1270" s="16">
        <v>41501080</v>
      </c>
      <c r="F1270" s="17" t="s">
        <v>946</v>
      </c>
      <c r="G1270" s="19" t="s">
        <v>563</v>
      </c>
    </row>
    <row r="1271" spans="1:7" ht="28.5" customHeight="1" x14ac:dyDescent="0.3">
      <c r="A1271" s="6">
        <v>1269</v>
      </c>
      <c r="B1271" s="16">
        <v>20104146</v>
      </c>
      <c r="C1271" s="17" t="s">
        <v>367</v>
      </c>
      <c r="D1271" s="18" t="s">
        <v>562</v>
      </c>
      <c r="E1271" s="16">
        <v>20104138</v>
      </c>
      <c r="F1271" s="17" t="s">
        <v>550</v>
      </c>
      <c r="G1271" s="19" t="str">
        <f>VLOOKUP(E1271,[8]Cobertos!$A:$S,17,0)</f>
        <v xml:space="preserve">Baixo Risco </v>
      </c>
    </row>
    <row r="1272" spans="1:7" ht="28.5" customHeight="1" x14ac:dyDescent="0.3">
      <c r="A1272" s="6">
        <v>1270</v>
      </c>
      <c r="B1272" s="16">
        <v>40813363</v>
      </c>
      <c r="C1272" s="17" t="s">
        <v>368</v>
      </c>
      <c r="D1272" s="18" t="s">
        <v>562</v>
      </c>
      <c r="E1272" s="16">
        <v>31602126</v>
      </c>
      <c r="F1272" s="17" t="s">
        <v>551</v>
      </c>
      <c r="G1272" s="19" t="str">
        <f>VLOOKUP(E1272,[8]Cobertos!$A:$S,17,0)</f>
        <v>Racionalização</v>
      </c>
    </row>
    <row r="1273" spans="1:7" ht="28.5" customHeight="1" x14ac:dyDescent="0.3">
      <c r="A1273" s="6">
        <v>1271</v>
      </c>
      <c r="B1273" s="16">
        <v>40103498</v>
      </c>
      <c r="C1273" s="17" t="s">
        <v>784</v>
      </c>
      <c r="D1273" s="18" t="s">
        <v>563</v>
      </c>
      <c r="E1273" s="16">
        <v>40103064</v>
      </c>
      <c r="F1273" s="17" t="s">
        <v>785</v>
      </c>
      <c r="G1273" s="19" t="s">
        <v>563</v>
      </c>
    </row>
    <row r="1274" spans="1:7" ht="28.5" customHeight="1" x14ac:dyDescent="0.3">
      <c r="A1274" s="6">
        <v>1272</v>
      </c>
      <c r="B1274" s="16">
        <v>40103498</v>
      </c>
      <c r="C1274" s="17" t="s">
        <v>784</v>
      </c>
      <c r="D1274" s="18" t="s">
        <v>563</v>
      </c>
      <c r="E1274" s="16">
        <v>40103072</v>
      </c>
      <c r="F1274" s="17" t="s">
        <v>947</v>
      </c>
      <c r="G1274" s="19" t="s">
        <v>563</v>
      </c>
    </row>
    <row r="1275" spans="1:7" ht="28.5" customHeight="1" x14ac:dyDescent="0.3">
      <c r="A1275" s="6">
        <v>1273</v>
      </c>
      <c r="B1275" s="16">
        <v>40103498</v>
      </c>
      <c r="C1275" s="17" t="s">
        <v>784</v>
      </c>
      <c r="D1275" s="18" t="s">
        <v>563</v>
      </c>
      <c r="E1275" s="16">
        <v>40103080</v>
      </c>
      <c r="F1275" s="17" t="s">
        <v>948</v>
      </c>
      <c r="G1275" s="19" t="s">
        <v>563</v>
      </c>
    </row>
    <row r="1276" spans="1:7" ht="28.5" customHeight="1" x14ac:dyDescent="0.3">
      <c r="A1276" s="6">
        <v>1274</v>
      </c>
      <c r="B1276" s="16">
        <v>40103498</v>
      </c>
      <c r="C1276" s="17" t="s">
        <v>784</v>
      </c>
      <c r="D1276" s="18" t="s">
        <v>563</v>
      </c>
      <c r="E1276" s="16">
        <v>40103099</v>
      </c>
      <c r="F1276" s="17" t="s">
        <v>949</v>
      </c>
      <c r="G1276" s="19" t="s">
        <v>563</v>
      </c>
    </row>
    <row r="1277" spans="1:7" ht="28.5" customHeight="1" x14ac:dyDescent="0.3">
      <c r="A1277" s="6">
        <v>1275</v>
      </c>
      <c r="B1277" s="16">
        <v>40103498</v>
      </c>
      <c r="C1277" s="17" t="s">
        <v>784</v>
      </c>
      <c r="D1277" s="18" t="s">
        <v>563</v>
      </c>
      <c r="E1277" s="16">
        <v>40103102</v>
      </c>
      <c r="F1277" s="17" t="s">
        <v>950</v>
      </c>
      <c r="G1277" s="19" t="s">
        <v>563</v>
      </c>
    </row>
    <row r="1278" spans="1:7" ht="28.5" customHeight="1" x14ac:dyDescent="0.3">
      <c r="A1278" s="6">
        <v>1276</v>
      </c>
      <c r="B1278" s="16">
        <v>40103498</v>
      </c>
      <c r="C1278" s="17" t="s">
        <v>784</v>
      </c>
      <c r="D1278" s="18" t="s">
        <v>563</v>
      </c>
      <c r="E1278" s="16">
        <v>40103110</v>
      </c>
      <c r="F1278" s="17" t="s">
        <v>951</v>
      </c>
      <c r="G1278" s="19" t="s">
        <v>562</v>
      </c>
    </row>
    <row r="1279" spans="1:7" ht="28.5" customHeight="1" x14ac:dyDescent="0.3">
      <c r="A1279" s="6">
        <v>1277</v>
      </c>
      <c r="B1279" s="16">
        <v>40103064</v>
      </c>
      <c r="C1279" s="17" t="s">
        <v>785</v>
      </c>
      <c r="D1279" s="18" t="s">
        <v>563</v>
      </c>
      <c r="E1279" s="16">
        <v>40103072</v>
      </c>
      <c r="F1279" s="17" t="s">
        <v>947</v>
      </c>
      <c r="G1279" s="19" t="s">
        <v>563</v>
      </c>
    </row>
    <row r="1280" spans="1:7" ht="28.5" customHeight="1" x14ac:dyDescent="0.3">
      <c r="A1280" s="6">
        <v>1278</v>
      </c>
      <c r="B1280" s="16">
        <v>40103064</v>
      </c>
      <c r="C1280" s="17" t="s">
        <v>785</v>
      </c>
      <c r="D1280" s="18" t="s">
        <v>563</v>
      </c>
      <c r="E1280" s="16">
        <v>40103080</v>
      </c>
      <c r="F1280" s="17" t="s">
        <v>948</v>
      </c>
      <c r="G1280" s="19" t="s">
        <v>563</v>
      </c>
    </row>
    <row r="1281" spans="1:7" ht="28.5" customHeight="1" x14ac:dyDescent="0.3">
      <c r="A1281" s="6">
        <v>1279</v>
      </c>
      <c r="B1281" s="16">
        <v>40103064</v>
      </c>
      <c r="C1281" s="17" t="s">
        <v>785</v>
      </c>
      <c r="D1281" s="18" t="s">
        <v>563</v>
      </c>
      <c r="E1281" s="16">
        <v>40103099</v>
      </c>
      <c r="F1281" s="17" t="s">
        <v>949</v>
      </c>
      <c r="G1281" s="19" t="s">
        <v>563</v>
      </c>
    </row>
    <row r="1282" spans="1:7" ht="28.5" customHeight="1" x14ac:dyDescent="0.3">
      <c r="A1282" s="6">
        <v>1280</v>
      </c>
      <c r="B1282" s="16">
        <v>40103064</v>
      </c>
      <c r="C1282" s="17" t="s">
        <v>785</v>
      </c>
      <c r="D1282" s="18" t="s">
        <v>563</v>
      </c>
      <c r="E1282" s="16">
        <v>40103102</v>
      </c>
      <c r="F1282" s="17" t="s">
        <v>950</v>
      </c>
      <c r="G1282" s="19" t="s">
        <v>563</v>
      </c>
    </row>
    <row r="1283" spans="1:7" ht="28.5" customHeight="1" x14ac:dyDescent="0.3">
      <c r="A1283" s="6">
        <v>1281</v>
      </c>
      <c r="B1283" s="16">
        <v>40103064</v>
      </c>
      <c r="C1283" s="17" t="s">
        <v>785</v>
      </c>
      <c r="D1283" s="18" t="s">
        <v>563</v>
      </c>
      <c r="E1283" s="16">
        <v>40103110</v>
      </c>
      <c r="F1283" s="17" t="s">
        <v>951</v>
      </c>
      <c r="G1283" s="19" t="s">
        <v>562</v>
      </c>
    </row>
    <row r="1284" spans="1:7" ht="28.5" customHeight="1" x14ac:dyDescent="0.3">
      <c r="A1284" s="6">
        <v>1282</v>
      </c>
      <c r="B1284" s="16">
        <v>40814220</v>
      </c>
      <c r="C1284" s="17" t="s">
        <v>369</v>
      </c>
      <c r="D1284" s="18" t="s">
        <v>562</v>
      </c>
      <c r="E1284" s="16">
        <v>40812030</v>
      </c>
      <c r="F1284" s="17" t="s">
        <v>698</v>
      </c>
      <c r="G1284" s="19" t="s">
        <v>562</v>
      </c>
    </row>
    <row r="1285" spans="1:7" ht="28.5" customHeight="1" x14ac:dyDescent="0.3">
      <c r="A1285" s="6">
        <v>1283</v>
      </c>
      <c r="B1285" s="16">
        <v>40814220</v>
      </c>
      <c r="C1285" s="17" t="s">
        <v>369</v>
      </c>
      <c r="D1285" s="18" t="s">
        <v>562</v>
      </c>
      <c r="E1285" s="16">
        <v>40812049</v>
      </c>
      <c r="F1285" s="17" t="s">
        <v>699</v>
      </c>
      <c r="G1285" s="19" t="s">
        <v>562</v>
      </c>
    </row>
    <row r="1286" spans="1:7" ht="28.5" customHeight="1" x14ac:dyDescent="0.3">
      <c r="A1286" s="6">
        <v>1284</v>
      </c>
      <c r="B1286" s="16">
        <v>40814220</v>
      </c>
      <c r="C1286" s="17" t="s">
        <v>369</v>
      </c>
      <c r="D1286" s="18" t="s">
        <v>562</v>
      </c>
      <c r="E1286" s="16">
        <v>40812057</v>
      </c>
      <c r="F1286" s="17" t="s">
        <v>700</v>
      </c>
      <c r="G1286" s="19" t="s">
        <v>562</v>
      </c>
    </row>
    <row r="1287" spans="1:7" ht="28.5" customHeight="1" x14ac:dyDescent="0.3">
      <c r="A1287" s="6">
        <v>1285</v>
      </c>
      <c r="B1287" s="16">
        <v>40814220</v>
      </c>
      <c r="C1287" s="17" t="s">
        <v>369</v>
      </c>
      <c r="D1287" s="18" t="s">
        <v>562</v>
      </c>
      <c r="E1287" s="16">
        <v>40812065</v>
      </c>
      <c r="F1287" s="17" t="s">
        <v>701</v>
      </c>
      <c r="G1287" s="19" t="s">
        <v>562</v>
      </c>
    </row>
    <row r="1288" spans="1:7" ht="28.5" customHeight="1" x14ac:dyDescent="0.3">
      <c r="A1288" s="6">
        <v>1286</v>
      </c>
      <c r="B1288" s="16">
        <v>40814220</v>
      </c>
      <c r="C1288" s="17" t="s">
        <v>369</v>
      </c>
      <c r="D1288" s="18" t="s">
        <v>562</v>
      </c>
      <c r="E1288" s="16">
        <v>40812073</v>
      </c>
      <c r="F1288" s="17" t="s">
        <v>702</v>
      </c>
      <c r="G1288" s="19" t="s">
        <v>562</v>
      </c>
    </row>
    <row r="1289" spans="1:7" ht="28.5" customHeight="1" x14ac:dyDescent="0.3">
      <c r="A1289" s="6">
        <v>1287</v>
      </c>
      <c r="B1289" s="16">
        <v>10106146</v>
      </c>
      <c r="C1289" s="17" t="s">
        <v>20</v>
      </c>
      <c r="D1289" s="18" t="s">
        <v>562</v>
      </c>
      <c r="E1289" s="16">
        <v>10106030</v>
      </c>
      <c r="F1289" s="17" t="s">
        <v>552</v>
      </c>
      <c r="G1289" s="19" t="str">
        <f>VLOOKUP(E1289,[8]Cobertos!$A:$S,17,0)</f>
        <v>Racionalização</v>
      </c>
    </row>
    <row r="1290" spans="1:7" ht="28.5" customHeight="1" x14ac:dyDescent="0.3">
      <c r="A1290" s="6">
        <v>1288</v>
      </c>
      <c r="B1290" s="16">
        <v>30306043</v>
      </c>
      <c r="C1290" s="20" t="s">
        <v>370</v>
      </c>
      <c r="D1290" s="18" t="s">
        <v>562</v>
      </c>
      <c r="E1290" s="16">
        <v>30306116</v>
      </c>
      <c r="F1290" s="20" t="s">
        <v>394</v>
      </c>
      <c r="G1290" s="19" t="str">
        <f>VLOOKUP(E1290,[8]Cobertos!$A:$S,17,0)</f>
        <v>Racionalização</v>
      </c>
    </row>
    <row r="1291" spans="1:7" ht="28.5" customHeight="1" x14ac:dyDescent="0.3">
      <c r="A1291" s="6">
        <v>1289</v>
      </c>
      <c r="B1291" s="16">
        <v>30726204</v>
      </c>
      <c r="C1291" s="17" t="s">
        <v>371</v>
      </c>
      <c r="D1291" s="18" t="s">
        <v>562</v>
      </c>
      <c r="E1291" s="16">
        <v>30306116</v>
      </c>
      <c r="F1291" s="17" t="s">
        <v>394</v>
      </c>
      <c r="G1291" s="19" t="str">
        <f>VLOOKUP(E1291,[8]Cobertos!$A:$S,17,0)</f>
        <v>Racionalização</v>
      </c>
    </row>
    <row r="1292" spans="1:7" ht="28.5" customHeight="1" x14ac:dyDescent="0.3">
      <c r="A1292" s="6">
        <v>1290</v>
      </c>
      <c r="B1292" s="16">
        <v>30307139</v>
      </c>
      <c r="C1292" s="17" t="s">
        <v>372</v>
      </c>
      <c r="D1292" s="18" t="s">
        <v>562</v>
      </c>
      <c r="E1292" s="16">
        <v>30307147</v>
      </c>
      <c r="F1292" s="17" t="s">
        <v>553</v>
      </c>
      <c r="G1292" s="19" t="str">
        <f>VLOOKUP(E1292,[8]Cobertos!$A:$S,17,0)</f>
        <v>Racionalização</v>
      </c>
    </row>
    <row r="1293" spans="1:7" ht="28.5" customHeight="1" x14ac:dyDescent="0.3">
      <c r="A1293" s="6">
        <v>1291</v>
      </c>
      <c r="B1293" s="16">
        <v>30312132</v>
      </c>
      <c r="C1293" s="17" t="s">
        <v>373</v>
      </c>
      <c r="D1293" s="18" t="s">
        <v>562</v>
      </c>
      <c r="E1293" s="16">
        <v>30307147</v>
      </c>
      <c r="F1293" s="17" t="s">
        <v>553</v>
      </c>
      <c r="G1293" s="19" t="str">
        <f>VLOOKUP(E1293,[8]Cobertos!$A:$S,17,0)</f>
        <v>Racionalização</v>
      </c>
    </row>
    <row r="1294" spans="1:7" ht="28.5" customHeight="1" x14ac:dyDescent="0.3">
      <c r="A1294" s="6">
        <v>1292</v>
      </c>
      <c r="B1294" s="16">
        <v>30310172</v>
      </c>
      <c r="C1294" s="17" t="s">
        <v>566</v>
      </c>
      <c r="D1294" s="18" t="s">
        <v>562</v>
      </c>
      <c r="E1294" s="16">
        <v>30310156</v>
      </c>
      <c r="F1294" s="17" t="s">
        <v>396</v>
      </c>
      <c r="G1294" s="19" t="str">
        <f>VLOOKUP(E1294,[8]Cobertos!$A:$S,17,0)</f>
        <v>Racionalização</v>
      </c>
    </row>
    <row r="1295" spans="1:7" ht="28.5" customHeight="1" x14ac:dyDescent="0.3">
      <c r="A1295" s="6">
        <v>1293</v>
      </c>
      <c r="B1295" s="16">
        <v>30602033</v>
      </c>
      <c r="C1295" s="17" t="s">
        <v>565</v>
      </c>
      <c r="D1295" s="18" t="s">
        <v>562</v>
      </c>
      <c r="E1295" s="16">
        <v>30602351</v>
      </c>
      <c r="F1295" s="17" t="s">
        <v>570</v>
      </c>
      <c r="G1295" s="19" t="str">
        <f>VLOOKUP(E1295,'[8]Cobertos - Autorização'!$A:$S,17,0)</f>
        <v>Racionalização</v>
      </c>
    </row>
    <row r="1296" spans="1:7" ht="28.5" customHeight="1" x14ac:dyDescent="0.3">
      <c r="A1296" s="6">
        <v>1294</v>
      </c>
      <c r="B1296" s="16">
        <v>30724279</v>
      </c>
      <c r="C1296" s="17" t="s">
        <v>374</v>
      </c>
      <c r="D1296" s="18" t="s">
        <v>562</v>
      </c>
      <c r="E1296" s="16">
        <v>30732042</v>
      </c>
      <c r="F1296" s="17" t="s">
        <v>554</v>
      </c>
      <c r="G1296" s="19" t="str">
        <f>VLOOKUP(E1296,[8]Cobertos!$A:$S,17,0)</f>
        <v>Racionalização</v>
      </c>
    </row>
    <row r="1297" spans="1:7" ht="28.5" customHeight="1" x14ac:dyDescent="0.3">
      <c r="A1297" s="6">
        <v>1295</v>
      </c>
      <c r="B1297" s="16">
        <v>30911150</v>
      </c>
      <c r="C1297" s="17" t="s">
        <v>120</v>
      </c>
      <c r="D1297" s="18" t="s">
        <v>562</v>
      </c>
      <c r="E1297" s="16">
        <v>30918022</v>
      </c>
      <c r="F1297" s="17" t="s">
        <v>134</v>
      </c>
      <c r="G1297" s="19" t="str">
        <f>VLOOKUP(E1297,[8]Cobertos!$A:$S,17,0)</f>
        <v>Racionalização</v>
      </c>
    </row>
    <row r="1298" spans="1:7" ht="28.5" customHeight="1" x14ac:dyDescent="0.3">
      <c r="A1298" s="6">
        <v>1296</v>
      </c>
      <c r="B1298" s="16">
        <v>30912016</v>
      </c>
      <c r="C1298" s="20" t="s">
        <v>121</v>
      </c>
      <c r="D1298" s="18" t="s">
        <v>562</v>
      </c>
      <c r="E1298" s="16">
        <v>30918073</v>
      </c>
      <c r="F1298" s="20" t="s">
        <v>555</v>
      </c>
      <c r="G1298" s="19" t="str">
        <f>VLOOKUP(E1298,[8]Cobertos!$A:$S,17,0)</f>
        <v>Racionalização</v>
      </c>
    </row>
    <row r="1299" spans="1:7" ht="28.5" customHeight="1" x14ac:dyDescent="0.3">
      <c r="A1299" s="6">
        <v>1297</v>
      </c>
      <c r="B1299" s="16">
        <v>40710017</v>
      </c>
      <c r="C1299" s="17" t="s">
        <v>556</v>
      </c>
      <c r="D1299" s="18" t="str">
        <f>VLOOKUP(B1299,[8]Cobertos!$A:$S,17,0)</f>
        <v xml:space="preserve">Baixo Risco </v>
      </c>
      <c r="E1299" s="16">
        <v>10101012</v>
      </c>
      <c r="F1299" s="17" t="s">
        <v>17</v>
      </c>
      <c r="G1299" s="19" t="s">
        <v>561</v>
      </c>
    </row>
    <row r="1300" spans="1:7" ht="28.5" customHeight="1" x14ac:dyDescent="0.3">
      <c r="A1300" s="6">
        <v>1298</v>
      </c>
      <c r="B1300" s="16">
        <v>30906121</v>
      </c>
      <c r="C1300" s="17" t="s">
        <v>375</v>
      </c>
      <c r="D1300" s="18" t="s">
        <v>562</v>
      </c>
      <c r="E1300" s="16">
        <v>40813142</v>
      </c>
      <c r="F1300" s="17" t="s">
        <v>557</v>
      </c>
      <c r="G1300" s="19" t="str">
        <f>VLOOKUP(E1300,[8]Cobertos!$A:$S,17,0)</f>
        <v>Racionalização</v>
      </c>
    </row>
    <row r="1301" spans="1:7" ht="28.5" customHeight="1" x14ac:dyDescent="0.3">
      <c r="A1301" s="6">
        <v>1299</v>
      </c>
      <c r="B1301" s="16">
        <v>30710065</v>
      </c>
      <c r="C1301" s="17" t="s">
        <v>376</v>
      </c>
      <c r="D1301" s="18" t="s">
        <v>562</v>
      </c>
      <c r="E1301" s="16">
        <v>30724066</v>
      </c>
      <c r="F1301" s="17" t="s">
        <v>558</v>
      </c>
      <c r="G1301" s="19" t="str">
        <f>VLOOKUP(E1301,[8]Cobertos!$A:$S,17,0)</f>
        <v>Racionalização</v>
      </c>
    </row>
    <row r="1302" spans="1:7" ht="28.5" customHeight="1" x14ac:dyDescent="0.3">
      <c r="A1302" s="6">
        <v>1300</v>
      </c>
      <c r="B1302" s="16">
        <v>30710065</v>
      </c>
      <c r="C1302" s="17" t="s">
        <v>376</v>
      </c>
      <c r="D1302" s="18" t="s">
        <v>562</v>
      </c>
      <c r="E1302" s="16">
        <v>30724090</v>
      </c>
      <c r="F1302" s="17" t="s">
        <v>559</v>
      </c>
      <c r="G1302" s="19" t="str">
        <f>VLOOKUP(E1302,[8]Cobertos!$A:$S,17,0)</f>
        <v>Racionalização</v>
      </c>
    </row>
    <row r="1303" spans="1:7" ht="28.5" customHeight="1" x14ac:dyDescent="0.3">
      <c r="A1303" s="6">
        <v>1301</v>
      </c>
      <c r="B1303" s="16">
        <v>30710065</v>
      </c>
      <c r="C1303" s="20" t="s">
        <v>376</v>
      </c>
      <c r="D1303" s="18" t="s">
        <v>562</v>
      </c>
      <c r="E1303" s="16">
        <v>30724279</v>
      </c>
      <c r="F1303" s="20" t="s">
        <v>374</v>
      </c>
      <c r="G1303" s="19" t="str">
        <f>VLOOKUP(E1303,[8]Cobertos!$A:$S,17,0)</f>
        <v>Racionalização</v>
      </c>
    </row>
    <row r="1304" spans="1:7" ht="28.5" customHeight="1" x14ac:dyDescent="0.3">
      <c r="A1304" s="6">
        <v>1302</v>
      </c>
      <c r="B1304" s="16">
        <v>10102019</v>
      </c>
      <c r="C1304" s="17" t="s">
        <v>377</v>
      </c>
      <c r="D1304" s="18" t="s">
        <v>561</v>
      </c>
      <c r="E1304" s="16">
        <v>10102914</v>
      </c>
      <c r="F1304" s="60" t="s">
        <v>961</v>
      </c>
      <c r="G1304" s="19" t="s">
        <v>562</v>
      </c>
    </row>
    <row r="1305" spans="1:7" ht="28.5" customHeight="1" x14ac:dyDescent="0.3">
      <c r="A1305" s="6">
        <v>1303</v>
      </c>
      <c r="B1305" s="16">
        <v>31309151</v>
      </c>
      <c r="C1305" s="17" t="s">
        <v>378</v>
      </c>
      <c r="D1305" s="18" t="s">
        <v>563</v>
      </c>
      <c r="E1305" s="16">
        <v>31309135</v>
      </c>
      <c r="F1305" s="17" t="s">
        <v>560</v>
      </c>
      <c r="G1305" s="19" t="str">
        <f>VLOOKUP(E1305,[8]Cobertos!$A:$S,17,0)</f>
        <v xml:space="preserve">Baixo Risco </v>
      </c>
    </row>
    <row r="1306" spans="1:7" ht="28.5" customHeight="1" x14ac:dyDescent="0.3">
      <c r="A1306" s="6">
        <v>1304</v>
      </c>
      <c r="B1306" s="16">
        <v>31309151</v>
      </c>
      <c r="C1306" s="17" t="s">
        <v>378</v>
      </c>
      <c r="D1306" s="18" t="s">
        <v>563</v>
      </c>
      <c r="E1306" s="16">
        <v>31306047</v>
      </c>
      <c r="F1306" s="17" t="s">
        <v>539</v>
      </c>
      <c r="G1306" s="19" t="str">
        <f>VLOOKUP(E1306,[8]Cobertos!$A:$S,17,0)</f>
        <v>Racionalização</v>
      </c>
    </row>
    <row r="1307" spans="1:7" ht="28.5" customHeight="1" x14ac:dyDescent="0.3">
      <c r="A1307" s="6">
        <v>1305</v>
      </c>
      <c r="B1307" s="16">
        <v>30205247</v>
      </c>
      <c r="C1307" s="17" t="s">
        <v>34</v>
      </c>
      <c r="D1307" s="18" t="s">
        <v>562</v>
      </c>
      <c r="E1307" s="16">
        <v>30205042</v>
      </c>
      <c r="F1307" s="17" t="s">
        <v>389</v>
      </c>
      <c r="G1307" s="19" t="str">
        <f>VLOOKUP(E1307,[8]Cobertos!$A:$S,17,0)</f>
        <v>Baixo Risco</v>
      </c>
    </row>
    <row r="1308" spans="1:7" ht="28.5" customHeight="1" x14ac:dyDescent="0.3">
      <c r="A1308" s="6">
        <v>1306</v>
      </c>
      <c r="B1308" s="27">
        <v>30205247</v>
      </c>
      <c r="C1308" s="61" t="s">
        <v>34</v>
      </c>
      <c r="D1308" s="62" t="s">
        <v>562</v>
      </c>
      <c r="E1308" s="27">
        <v>30205050</v>
      </c>
      <c r="F1308" s="61" t="s">
        <v>390</v>
      </c>
      <c r="G1308" s="19" t="s">
        <v>561</v>
      </c>
    </row>
    <row r="1309" spans="1:7" ht="28.5" customHeight="1" x14ac:dyDescent="0.3">
      <c r="A1309" s="6">
        <v>1307</v>
      </c>
      <c r="B1309" s="27">
        <v>31201148</v>
      </c>
      <c r="C1309" s="63" t="s">
        <v>9</v>
      </c>
      <c r="D1309" s="18" t="s">
        <v>562</v>
      </c>
      <c r="E1309" s="27">
        <v>31104207</v>
      </c>
      <c r="F1309" s="63" t="s">
        <v>10</v>
      </c>
      <c r="G1309" s="19" t="str">
        <f>VLOOKUP(E1309,[8]Cobertos!$A:$S,17,0)</f>
        <v>Racionalização</v>
      </c>
    </row>
    <row r="1310" spans="1:7" ht="28.5" customHeight="1" x14ac:dyDescent="0.3">
      <c r="A1310" s="6">
        <v>1308</v>
      </c>
      <c r="B1310" s="27">
        <v>31201148</v>
      </c>
      <c r="C1310" s="63" t="s">
        <v>9</v>
      </c>
      <c r="D1310" s="18" t="s">
        <v>562</v>
      </c>
      <c r="E1310" s="27">
        <v>31104150</v>
      </c>
      <c r="F1310" s="63" t="s">
        <v>11</v>
      </c>
      <c r="G1310" s="19" t="str">
        <f>VLOOKUP(E1310,[8]Cobertos!$A:$S,17,0)</f>
        <v>Racionalização</v>
      </c>
    </row>
    <row r="1311" spans="1:7" ht="28.5" customHeight="1" x14ac:dyDescent="0.3">
      <c r="A1311" s="6">
        <v>1309</v>
      </c>
      <c r="B1311" s="27">
        <v>40103889</v>
      </c>
      <c r="C1311" s="17" t="s">
        <v>786</v>
      </c>
      <c r="D1311" s="18" t="s">
        <v>562</v>
      </c>
      <c r="E1311" s="7">
        <v>40103110</v>
      </c>
      <c r="F1311" s="17" t="s">
        <v>951</v>
      </c>
      <c r="G1311" s="19" t="s">
        <v>562</v>
      </c>
    </row>
    <row r="1312" spans="1:7" ht="28.5" customHeight="1" thickBot="1" x14ac:dyDescent="0.35">
      <c r="A1312" s="64">
        <v>1310</v>
      </c>
      <c r="B1312" s="64">
        <v>40103897</v>
      </c>
      <c r="C1312" s="33" t="s">
        <v>604</v>
      </c>
      <c r="D1312" s="34" t="s">
        <v>562</v>
      </c>
      <c r="E1312" s="65">
        <v>40103110</v>
      </c>
      <c r="F1312" s="33" t="s">
        <v>951</v>
      </c>
      <c r="G1312" s="36" t="s">
        <v>562</v>
      </c>
    </row>
  </sheetData>
  <sheetProtection algorithmName="SHA-512" hashValue="PGDwmLNtLCzX8kQuhLkChiejbSgHiNGF0RirsIi1myLwYukGxjbDjtgWq9sDY7DH6RFvSwbyD/ZyaVkOtj+Vjw==" saltValue="9ZfTua8EMhxY/zodqizQXQ==" spinCount="100000" sheet="1" sort="0" autoFilter="0" pivotTables="0"/>
  <autoFilter ref="A4:G1312" xr:uid="{DEAF2734-BE05-4142-A029-AD3C1048B6F2}"/>
  <mergeCells count="1">
    <mergeCell ref="A3:G3"/>
  </mergeCells>
  <phoneticPr fontId="14" type="noConversion"/>
  <conditionalFormatting sqref="B1197">
    <cfRule type="duplicateValues" dxfId="4" priority="15"/>
  </conditionalFormatting>
  <conditionalFormatting sqref="E1208">
    <cfRule type="duplicateValues" dxfId="3" priority="14"/>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DD111-1A7F-47D3-914E-F2B39CD2B58A}">
  <dimension ref="A1:E76"/>
  <sheetViews>
    <sheetView showGridLines="0" workbookViewId="0"/>
  </sheetViews>
  <sheetFormatPr defaultColWidth="7.75" defaultRowHeight="13.5" x14ac:dyDescent="0.3"/>
  <cols>
    <col min="1" max="1" width="9.375" style="38" customWidth="1"/>
    <col min="2" max="2" width="37.375" style="39" customWidth="1"/>
    <col min="3" max="3" width="11.25" style="37" customWidth="1"/>
    <col min="4" max="4" width="31.75" style="37" customWidth="1"/>
    <col min="5" max="5" width="37" style="54" customWidth="1"/>
    <col min="6" max="16384" width="7.75" style="37"/>
  </cols>
  <sheetData>
    <row r="1" spans="1:5" ht="27" customHeight="1" thickBot="1" x14ac:dyDescent="0.35">
      <c r="A1" s="4" t="s">
        <v>2</v>
      </c>
      <c r="B1" s="4" t="s">
        <v>3</v>
      </c>
      <c r="C1" s="4" t="s">
        <v>2</v>
      </c>
      <c r="D1" s="4" t="s">
        <v>3</v>
      </c>
      <c r="E1" s="4" t="s">
        <v>8</v>
      </c>
    </row>
    <row r="2" spans="1:5" ht="35.25" customHeight="1" x14ac:dyDescent="0.3">
      <c r="A2" s="49">
        <v>40901386</v>
      </c>
      <c r="B2" s="55" t="str">
        <f>VLOOKUP(A2,[9]Cobertos!$A:$D,4,0)</f>
        <v xml:space="preserve">Doppler colorido de órgão ou estrutura isolada </v>
      </c>
      <c r="C2" s="51">
        <v>40901203</v>
      </c>
      <c r="D2" s="50" t="str">
        <f>VLOOKUP(C2,[9]Cobertos!$A:$D,4,0)</f>
        <v xml:space="preserve">US - Órgãos superficiais (tireóide ou escroto ou pênis ou crânio) </v>
      </c>
      <c r="E2" s="66" t="s">
        <v>12</v>
      </c>
    </row>
    <row r="3" spans="1:5" ht="30" x14ac:dyDescent="0.3">
      <c r="A3" s="52">
        <v>40901475</v>
      </c>
      <c r="B3" s="56" t="str">
        <f>VLOOKUP(A3,[9]Cobertos!$A:$D,4,0)</f>
        <v xml:space="preserve">Doppler colorido arterial de membro inferior - unilateral </v>
      </c>
      <c r="C3" s="7">
        <v>40901386</v>
      </c>
      <c r="D3" s="23" t="str">
        <f>VLOOKUP(C3,[9]Cobertos!$A:$D,4,0)</f>
        <v xml:space="preserve">Doppler colorido de órgão ou estrutura isolada </v>
      </c>
      <c r="E3" s="67" t="s">
        <v>12</v>
      </c>
    </row>
    <row r="4" spans="1:5" ht="45" x14ac:dyDescent="0.3">
      <c r="A4" s="6">
        <v>20104146</v>
      </c>
      <c r="B4" s="56" t="str">
        <f>VLOOKUP(A4,[8]Cobertos!$A:$D,4,0)</f>
        <v>Imunoterapia inespecífica - 30 dias - planejamento técnico</v>
      </c>
      <c r="C4" s="16">
        <v>20104138</v>
      </c>
      <c r="D4" s="23" t="str">
        <f>VLOOKUP(C4,[8]Cobertos!$A:$D,4,0)</f>
        <v>Imunoterapia específica - 30 dias - planejamento técnico</v>
      </c>
      <c r="E4" s="68" t="s">
        <v>13</v>
      </c>
    </row>
    <row r="5" spans="1:5" ht="45" x14ac:dyDescent="0.3">
      <c r="A5" s="6">
        <v>40813363</v>
      </c>
      <c r="B5" s="56" t="str">
        <f>VLOOKUP(A5,[8]Cobertos!$A:$D,4,0)</f>
        <v>Coluna vertebral: infiltração foraminal ou facetária ou articular</v>
      </c>
      <c r="C5" s="16">
        <v>31602126</v>
      </c>
      <c r="D5" s="23" t="str">
        <f>VLOOKUP(C5,[8]Cobertos!$A:$D,4,0)</f>
        <v>Bloqueio facetário para-espinhoso</v>
      </c>
      <c r="E5" s="68" t="s">
        <v>13</v>
      </c>
    </row>
    <row r="6" spans="1:5" ht="45" x14ac:dyDescent="0.3">
      <c r="A6" s="6">
        <v>40103498</v>
      </c>
      <c r="B6" s="56" t="str">
        <f>VLOOKUP(A6,[9]Cobertos!$A:$D,4,0)</f>
        <v>Potencial evocado auditivo de tronco cerebral (PEA-TC)</v>
      </c>
      <c r="C6" s="16">
        <v>40103064</v>
      </c>
      <c r="D6" s="23" t="str">
        <f>VLOOKUP(C6,[9]Cobertos!$A:$D,4,0)</f>
        <v>Audiometria de tronco cerebral (PEA) BERA</v>
      </c>
      <c r="E6" s="68" t="s">
        <v>13</v>
      </c>
    </row>
    <row r="7" spans="1:5" ht="45" x14ac:dyDescent="0.3">
      <c r="A7" s="6">
        <v>40103498</v>
      </c>
      <c r="B7" s="56" t="str">
        <f>VLOOKUP(A7,[9]Cobertos!$A:$D,4,0)</f>
        <v>Potencial evocado auditivo de tronco cerebral (PEA-TC)</v>
      </c>
      <c r="C7" s="16">
        <v>40103072</v>
      </c>
      <c r="D7" s="23" t="str">
        <f>VLOOKUP(C7,[9]Cobertos!$A:$D,4,0)</f>
        <v>Audiometria tonal limiar com testes de discriminação</v>
      </c>
      <c r="E7" s="68" t="s">
        <v>13</v>
      </c>
    </row>
    <row r="8" spans="1:5" ht="45" x14ac:dyDescent="0.3">
      <c r="A8" s="6">
        <v>40103498</v>
      </c>
      <c r="B8" s="56" t="str">
        <f>VLOOKUP(A8,[9]Cobertos!$A:$D,4,0)</f>
        <v>Potencial evocado auditivo de tronco cerebral (PEA-TC)</v>
      </c>
      <c r="C8" s="16">
        <v>40103080</v>
      </c>
      <c r="D8" s="23" t="str">
        <f>VLOOKUP(C8,[9]Cobertos!$A:$D,4,0)</f>
        <v>Audiometria tonal limiar infantil condicionada (qualquer técnica) - Peep-show</v>
      </c>
      <c r="E8" s="68" t="s">
        <v>13</v>
      </c>
    </row>
    <row r="9" spans="1:5" ht="45" x14ac:dyDescent="0.3">
      <c r="A9" s="6">
        <v>40103498</v>
      </c>
      <c r="B9" s="56" t="str">
        <f>VLOOKUP(A9,[9]Cobertos!$A:$D,4,0)</f>
        <v>Potencial evocado auditivo de tronco cerebral (PEA-TC)</v>
      </c>
      <c r="C9" s="16">
        <v>40103099</v>
      </c>
      <c r="D9" s="23" t="str">
        <f>VLOOKUP(C9,[9]Cobertos!$A:$D,4,0)</f>
        <v>Audiometria vocal - pesquisa de limiar de discriminação</v>
      </c>
      <c r="E9" s="68" t="s">
        <v>13</v>
      </c>
    </row>
    <row r="10" spans="1:5" ht="45" x14ac:dyDescent="0.3">
      <c r="A10" s="6">
        <v>40103498</v>
      </c>
      <c r="B10" s="56" t="str">
        <f>VLOOKUP(A10,[9]Cobertos!$A:$D,4,0)</f>
        <v>Potencial evocado auditivo de tronco cerebral (PEA-TC)</v>
      </c>
      <c r="C10" s="16">
        <v>40103102</v>
      </c>
      <c r="D10" s="23" t="str">
        <f>VLOOKUP(C10,[9]Cobertos!$A:$D,4,0)</f>
        <v>Audiometria vocal - pesquisa de limiar de inteligibilidade</v>
      </c>
      <c r="E10" s="68" t="s">
        <v>13</v>
      </c>
    </row>
    <row r="11" spans="1:5" ht="45" x14ac:dyDescent="0.3">
      <c r="A11" s="6">
        <v>40103498</v>
      </c>
      <c r="B11" s="56" t="str">
        <f>VLOOKUP(A11,[9]Cobertos!$A:$D,4,0)</f>
        <v>Potencial evocado auditivo de tronco cerebral (PEA-TC)</v>
      </c>
      <c r="C11" s="16">
        <v>40103110</v>
      </c>
      <c r="D11" s="23" t="str">
        <f>VLOOKUP(C11,[9]Cobertos!$A:$D,4,0)</f>
        <v>Audiometria vocal com mensagem competitiva (SSI, SSW) (com diretriz definida pela ANS - nº 5)</v>
      </c>
      <c r="E11" s="68" t="s">
        <v>13</v>
      </c>
    </row>
    <row r="12" spans="1:5" ht="45" x14ac:dyDescent="0.3">
      <c r="A12" s="6">
        <v>40103064</v>
      </c>
      <c r="B12" s="56" t="str">
        <f>VLOOKUP(A12,[9]Cobertos!$A:$D,4,0)</f>
        <v>Audiometria de tronco cerebral (PEA) BERA</v>
      </c>
      <c r="C12" s="16">
        <v>40103072</v>
      </c>
      <c r="D12" s="23" t="str">
        <f>VLOOKUP(C12,[9]Cobertos!$A:$D,4,0)</f>
        <v>Audiometria tonal limiar com testes de discriminação</v>
      </c>
      <c r="E12" s="68" t="s">
        <v>13</v>
      </c>
    </row>
    <row r="13" spans="1:5" ht="45" x14ac:dyDescent="0.3">
      <c r="A13" s="6">
        <v>40103064</v>
      </c>
      <c r="B13" s="56" t="str">
        <f>VLOOKUP(A13,[9]Cobertos!$A:$D,4,0)</f>
        <v>Audiometria de tronco cerebral (PEA) BERA</v>
      </c>
      <c r="C13" s="16">
        <v>40103080</v>
      </c>
      <c r="D13" s="23" t="str">
        <f>VLOOKUP(C13,[9]Cobertos!$A:$D,4,0)</f>
        <v>Audiometria tonal limiar infantil condicionada (qualquer técnica) - Peep-show</v>
      </c>
      <c r="E13" s="68" t="s">
        <v>13</v>
      </c>
    </row>
    <row r="14" spans="1:5" ht="45" x14ac:dyDescent="0.3">
      <c r="A14" s="6">
        <v>40103064</v>
      </c>
      <c r="B14" s="56" t="str">
        <f>VLOOKUP(A14,[9]Cobertos!$A:$D,4,0)</f>
        <v>Audiometria de tronco cerebral (PEA) BERA</v>
      </c>
      <c r="C14" s="16">
        <v>40103099</v>
      </c>
      <c r="D14" s="23" t="str">
        <f>VLOOKUP(C14,[9]Cobertos!$A:$D,4,0)</f>
        <v>Audiometria vocal - pesquisa de limiar de discriminação</v>
      </c>
      <c r="E14" s="68" t="s">
        <v>13</v>
      </c>
    </row>
    <row r="15" spans="1:5" ht="45" x14ac:dyDescent="0.3">
      <c r="A15" s="6">
        <v>40103064</v>
      </c>
      <c r="B15" s="56" t="str">
        <f>VLOOKUP(A15,[9]Cobertos!$A:$D,4,0)</f>
        <v>Audiometria de tronco cerebral (PEA) BERA</v>
      </c>
      <c r="C15" s="16">
        <v>40103102</v>
      </c>
      <c r="D15" s="23" t="str">
        <f>VLOOKUP(C15,[9]Cobertos!$A:$D,4,0)</f>
        <v>Audiometria vocal - pesquisa de limiar de inteligibilidade</v>
      </c>
      <c r="E15" s="68" t="s">
        <v>13</v>
      </c>
    </row>
    <row r="16" spans="1:5" ht="45" x14ac:dyDescent="0.3">
      <c r="A16" s="6">
        <v>40103064</v>
      </c>
      <c r="B16" s="56" t="str">
        <f>VLOOKUP(A16,[9]Cobertos!$A:$D,4,0)</f>
        <v>Audiometria de tronco cerebral (PEA) BERA</v>
      </c>
      <c r="C16" s="16">
        <v>40103110</v>
      </c>
      <c r="D16" s="23" t="str">
        <f>VLOOKUP(C16,[9]Cobertos!$A:$D,4,0)</f>
        <v>Audiometria vocal com mensagem competitiva (SSI, SSW) (com diretriz definida pela ANS - nº 5)</v>
      </c>
      <c r="E16" s="68" t="s">
        <v>13</v>
      </c>
    </row>
    <row r="17" spans="1:5" ht="45" x14ac:dyDescent="0.3">
      <c r="A17" s="6">
        <v>40814220</v>
      </c>
      <c r="B17" s="56" t="str">
        <f>VLOOKUP(A17,[8]Cobertos!$A:$D,4,0)</f>
        <v xml:space="preserve">Trombectomia no acidente vascular cerebral AVC isquêmico agudo </v>
      </c>
      <c r="C17" s="16">
        <v>40812030</v>
      </c>
      <c r="D17" s="23" t="str">
        <f>VLOOKUP(C17,[9]Cobertos!$A:$D,4,0)</f>
        <v xml:space="preserve">Angiografia por cateterismo NÃO seletivo de grande vaso </v>
      </c>
      <c r="E17" s="68" t="s">
        <v>13</v>
      </c>
    </row>
    <row r="18" spans="1:5" ht="45" x14ac:dyDescent="0.3">
      <c r="A18" s="6">
        <v>40814220</v>
      </c>
      <c r="B18" s="56" t="str">
        <f>VLOOKUP(A18,[8]Cobertos!$A:$D,4,0)</f>
        <v xml:space="preserve">Trombectomia no acidente vascular cerebral AVC isquêmico agudo </v>
      </c>
      <c r="C18" s="16">
        <v>40812049</v>
      </c>
      <c r="D18" s="23" t="str">
        <f>VLOOKUP(C18,[9]Cobertos!$A:$D,4,0)</f>
        <v xml:space="preserve">Angiografia por cateterismo seletivo de ramo primário - por vaso </v>
      </c>
      <c r="E18" s="68" t="s">
        <v>13</v>
      </c>
    </row>
    <row r="19" spans="1:5" ht="45" x14ac:dyDescent="0.3">
      <c r="A19" s="6">
        <v>40814220</v>
      </c>
      <c r="B19" s="56" t="str">
        <f>VLOOKUP(A19,[8]Cobertos!$A:$D,4,0)</f>
        <v xml:space="preserve">Trombectomia no acidente vascular cerebral AVC isquêmico agudo </v>
      </c>
      <c r="C19" s="16">
        <v>40812057</v>
      </c>
      <c r="D19" s="23" t="str">
        <f>VLOOKUP(C19,[9]Cobertos!$A:$D,4,0)</f>
        <v xml:space="preserve">Angiografia por cateterismo superseletivo de ramo secundário ou distal - por vaso </v>
      </c>
      <c r="E19" s="68" t="s">
        <v>13</v>
      </c>
    </row>
    <row r="20" spans="1:5" ht="45" x14ac:dyDescent="0.3">
      <c r="A20" s="6">
        <v>40814220</v>
      </c>
      <c r="B20" s="56" t="str">
        <f>VLOOKUP(A20,[8]Cobertos!$A:$D,4,0)</f>
        <v xml:space="preserve">Trombectomia no acidente vascular cerebral AVC isquêmico agudo </v>
      </c>
      <c r="C20" s="16">
        <v>40812065</v>
      </c>
      <c r="D20" s="23" t="str">
        <f>VLOOKUP(C20,[9]Cobertos!$A:$D,4,0)</f>
        <v xml:space="preserve">Angiografia transoperatória de posicionamento </v>
      </c>
      <c r="E20" s="68" t="s">
        <v>13</v>
      </c>
    </row>
    <row r="21" spans="1:5" ht="45" x14ac:dyDescent="0.3">
      <c r="A21" s="6">
        <v>40814220</v>
      </c>
      <c r="B21" s="56" t="str">
        <f>VLOOKUP(A21,[8]Cobertos!$A:$D,4,0)</f>
        <v xml:space="preserve">Trombectomia no acidente vascular cerebral AVC isquêmico agudo </v>
      </c>
      <c r="C21" s="16">
        <v>40812073</v>
      </c>
      <c r="D21" s="23" t="str">
        <f>VLOOKUP(C21,[9]Cobertos!$A:$D,4,0)</f>
        <v xml:space="preserve">Angiografia pós-operatória de controle </v>
      </c>
      <c r="E21" s="68" t="s">
        <v>13</v>
      </c>
    </row>
    <row r="22" spans="1:5" ht="45" x14ac:dyDescent="0.3">
      <c r="A22" s="6">
        <v>10106146</v>
      </c>
      <c r="B22" s="56" t="str">
        <f>VLOOKUP(A22,[8]Cobertos!$A:$D,4,0)</f>
        <v>Atendimento ambulatorial em puericultura (com diretriz clínica definida pela ANS - nº 2)</v>
      </c>
      <c r="C22" s="16">
        <v>10106030</v>
      </c>
      <c r="D22" s="23" t="str">
        <f>VLOOKUP(C22,[8]Cobertos!$A:$D,4,0)</f>
        <v>Atendimento ao familiar do adolescente</v>
      </c>
      <c r="E22" s="68" t="s">
        <v>14</v>
      </c>
    </row>
    <row r="23" spans="1:5" ht="45" x14ac:dyDescent="0.3">
      <c r="A23" s="6">
        <v>30306043</v>
      </c>
      <c r="B23" s="56" t="str">
        <f>VLOOKUP(A23,[8]Cobertos!$A:$D,4,0)</f>
        <v>Facectomia sem implante</v>
      </c>
      <c r="C23" s="16">
        <v>30306116</v>
      </c>
      <c r="D23" s="23" t="str">
        <f>VLOOKUP(C23,[8]Cobertos!$A:$D,4,0)</f>
        <v>Reposicionamento de lentes intraoculares</v>
      </c>
      <c r="E23" s="68" t="s">
        <v>14</v>
      </c>
    </row>
    <row r="24" spans="1:5" ht="45" x14ac:dyDescent="0.3">
      <c r="A24" s="6">
        <v>30726204</v>
      </c>
      <c r="B24" s="56" t="str">
        <f>VLOOKUP(A24,[8]Cobertos!$A:$D,4,0)</f>
        <v>Liberação lateral e facectomias - tratamento cirúrgico</v>
      </c>
      <c r="C24" s="16">
        <v>30306116</v>
      </c>
      <c r="D24" s="23" t="str">
        <f>VLOOKUP(C24,[8]Cobertos!$A:$D,4,0)</f>
        <v>Reposicionamento de lentes intraoculares</v>
      </c>
      <c r="E24" s="68" t="s">
        <v>14</v>
      </c>
    </row>
    <row r="25" spans="1:5" ht="45" x14ac:dyDescent="0.3">
      <c r="A25" s="6">
        <v>30307139</v>
      </c>
      <c r="B25" s="56" t="str">
        <f>VLOOKUP(A25,[8]Cobertos!$A:$D,4,0)</f>
        <v xml:space="preserve">Infusão Intravítrea de medicamento anti-inflamatório </v>
      </c>
      <c r="C25" s="16">
        <v>30307147</v>
      </c>
      <c r="D25" s="23" t="str">
        <f>VLOOKUP(C25,[8]Cobertos!$A:$D,4,0)</f>
        <v xml:space="preserve">Tratamento ocular quimioterápico com anti-angiogênico (por sessão)  (com diretriz definida pela ANS - nº 74) </v>
      </c>
      <c r="E25" s="68" t="s">
        <v>14</v>
      </c>
    </row>
    <row r="26" spans="1:5" ht="45" x14ac:dyDescent="0.3">
      <c r="A26" s="6">
        <v>30312132</v>
      </c>
      <c r="B26" s="56" t="str">
        <f>VLOOKUP(A26,[8]Cobertos!$A:$D,4,0)</f>
        <v>Implante Intravítreo de polímero farmacológico de liberação controlada (com diretriz definida pela ANS nº 46)</v>
      </c>
      <c r="C26" s="16">
        <v>30307147</v>
      </c>
      <c r="D26" s="23" t="str">
        <f>VLOOKUP(C26,[8]Cobertos!$A:$D,4,0)</f>
        <v xml:space="preserve">Tratamento ocular quimioterápico com anti-angiogênico (por sessão)  (com diretriz definida pela ANS - nº 74) </v>
      </c>
      <c r="E26" s="68" t="s">
        <v>14</v>
      </c>
    </row>
    <row r="27" spans="1:5" ht="60" x14ac:dyDescent="0.3">
      <c r="A27" s="6">
        <v>30310172</v>
      </c>
      <c r="B27" s="23" t="s">
        <v>962</v>
      </c>
      <c r="C27" s="23">
        <v>30310156</v>
      </c>
      <c r="D27" s="23" t="str">
        <f>VLOOKUP(C27,[8]Cobertos!$A:$D,4,0)</f>
        <v>Revisão de cirurgia fistulizante antiglaucomatosa</v>
      </c>
      <c r="E27" s="68" t="s">
        <v>14</v>
      </c>
    </row>
    <row r="28" spans="1:5" ht="45" x14ac:dyDescent="0.3">
      <c r="A28" s="6">
        <v>30602033</v>
      </c>
      <c r="B28" s="23" t="s">
        <v>565</v>
      </c>
      <c r="C28" s="23">
        <v>30602351</v>
      </c>
      <c r="D28" s="23" t="s">
        <v>570</v>
      </c>
      <c r="E28" s="68" t="s">
        <v>14</v>
      </c>
    </row>
    <row r="29" spans="1:5" ht="45" x14ac:dyDescent="0.3">
      <c r="A29" s="6">
        <v>30724279</v>
      </c>
      <c r="B29" s="56" t="str">
        <f>VLOOKUP(A29,[8]Cobertos!$A:$D,4,0)</f>
        <v>Revisão de artroplastias de quadril com retirada de componentes e implante de prótese</v>
      </c>
      <c r="C29" s="16">
        <v>30732042</v>
      </c>
      <c r="D29" s="23" t="str">
        <f>VLOOKUP(C29,[8]Cobertos!$A:$D,4,0)</f>
        <v>Revisão de endoprótese</v>
      </c>
      <c r="E29" s="68" t="s">
        <v>14</v>
      </c>
    </row>
    <row r="30" spans="1:5" ht="60" x14ac:dyDescent="0.3">
      <c r="A30" s="6">
        <v>30911150</v>
      </c>
      <c r="B30" s="56" t="str">
        <f>VLOOKUP(A30,[8]Cobertos!$A:$D,4,0)</f>
        <v>Mapeamento de feixes anômalos e focos ectópicos por eletrofisiologia intracavitária, com provas</v>
      </c>
      <c r="C30" s="16">
        <v>30918022</v>
      </c>
      <c r="D30" s="23" t="str">
        <f>VLOOKUP(C30,[8]Cobertos!$A:$D,4,0)</f>
        <v>Mapeamento de gatilhos ou substratos arritmogênicos por técnica eletrofisiológica com ou sem provas farmacológicas</v>
      </c>
      <c r="E30" s="68" t="s">
        <v>14</v>
      </c>
    </row>
    <row r="31" spans="1:5" ht="60" x14ac:dyDescent="0.3">
      <c r="A31" s="6">
        <v>30912016</v>
      </c>
      <c r="B31" s="56" t="str">
        <f>VLOOKUP(A31,[8]Cobertos!$A:$D,4,0)</f>
        <v xml:space="preserve">Ablação de circuito arritmogênico por cateter de radiofrequência </v>
      </c>
      <c r="C31" s="16">
        <v>30918073</v>
      </c>
      <c r="D31" s="23" t="str">
        <f>VLOOKUP(C31,[8]Cobertos!$A:$D,4,0)</f>
        <v>Ablação percutânea por cateter para tratamento de arritmias cardíacas por energia de radiofrequência ou crioablação</v>
      </c>
      <c r="E31" s="68" t="s">
        <v>14</v>
      </c>
    </row>
    <row r="32" spans="1:5" ht="45" x14ac:dyDescent="0.3">
      <c r="A32" s="6">
        <v>10101012</v>
      </c>
      <c r="B32" s="56" t="str">
        <f>VLOOKUP(A32,[8]Cobertos!$A:$D,4,0)</f>
        <v xml:space="preserve">Consulta em consultório (no horário normal ou preestabelecido) </v>
      </c>
      <c r="C32" s="16">
        <v>40710017</v>
      </c>
      <c r="D32" s="23" t="str">
        <f>VLOOKUP(C32,[8]Cobertos!$A:$D,4,0)</f>
        <v>Sessão médica para planejamento técnico de radioisotopoterapia</v>
      </c>
      <c r="E32" s="68" t="s">
        <v>14</v>
      </c>
    </row>
    <row r="33" spans="1:5" ht="45" x14ac:dyDescent="0.3">
      <c r="A33" s="6">
        <v>30906121</v>
      </c>
      <c r="B33" s="56" t="str">
        <f>VLOOKUP(A33,[8]Cobertos!$A:$D,4,0)</f>
        <v xml:space="preserve">Artéria hipogástrica - unilateral - qualquer técnica </v>
      </c>
      <c r="C33" s="16">
        <v>40813142</v>
      </c>
      <c r="D33" s="23" t="str">
        <f>VLOOKUP(C33,[8]Cobertos!$A:$D,4,0)</f>
        <v>Angioplastia de ramos hipogastricos para tratamento de impotencia</v>
      </c>
      <c r="E33" s="68" t="s">
        <v>14</v>
      </c>
    </row>
    <row r="34" spans="1:5" ht="45" x14ac:dyDescent="0.3">
      <c r="A34" s="6">
        <v>30710065</v>
      </c>
      <c r="B34" s="56" t="str">
        <f>VLOOKUP(A34,[8]Cobertos!$A:$D,4,0)</f>
        <v>Retirada de prótese de substituição (grandes e médias articulações)</v>
      </c>
      <c r="C34" s="16">
        <v>30724066</v>
      </c>
      <c r="D34" s="23" t="str">
        <f>VLOOKUP(C34,[8]Cobertos!$A:$D,4,0)</f>
        <v>Artroplastia de quadril infectada (retirada dos componentes) - tratamento cirúrgico</v>
      </c>
      <c r="E34" s="68" t="s">
        <v>14</v>
      </c>
    </row>
    <row r="35" spans="1:5" ht="60" x14ac:dyDescent="0.3">
      <c r="A35" s="6">
        <v>30710065</v>
      </c>
      <c r="B35" s="56" t="str">
        <f>VLOOKUP(A35,[8]Cobertos!$A:$D,4,0)</f>
        <v>Retirada de prótese de substituição (grandes e médias articulações)</v>
      </c>
      <c r="C35" s="16">
        <v>30724090</v>
      </c>
      <c r="D35" s="23" t="str">
        <f>VLOOKUP(C35,[8]Cobertos!$A:$D,4,0)</f>
        <v>Artrotomia de quadril infectada (incisão e drenagem de artrite séptica) sem retirada de componente - tratamento cirúrgico</v>
      </c>
      <c r="E35" s="68" t="s">
        <v>14</v>
      </c>
    </row>
    <row r="36" spans="1:5" ht="45" x14ac:dyDescent="0.3">
      <c r="A36" s="6">
        <v>30710065</v>
      </c>
      <c r="B36" s="56" t="str">
        <f>VLOOKUP(A36,[8]Cobertos!$A:$D,4,0)</f>
        <v>Retirada de prótese de substituição (grandes e médias articulações)</v>
      </c>
      <c r="C36" s="16">
        <v>30724279</v>
      </c>
      <c r="D36" s="23" t="str">
        <f>VLOOKUP(C36,[8]Cobertos!$A:$D,4,0)</f>
        <v>Revisão de artroplastias de quadril com retirada de componentes e implante de prótese</v>
      </c>
      <c r="E36" s="68" t="s">
        <v>14</v>
      </c>
    </row>
    <row r="37" spans="1:5" ht="45" x14ac:dyDescent="0.3">
      <c r="A37" s="6">
        <v>10102019</v>
      </c>
      <c r="B37" s="56" t="str">
        <f>VLOOKUP(A37,[8]Cobertos!$A:$D,4,0)</f>
        <v>Visita hospitalar (paciente internado)</v>
      </c>
      <c r="C37" s="16">
        <v>10102914</v>
      </c>
      <c r="D37" s="60" t="s">
        <v>961</v>
      </c>
      <c r="E37" s="68" t="s">
        <v>14</v>
      </c>
    </row>
    <row r="38" spans="1:5" ht="63.75" customHeight="1" x14ac:dyDescent="0.3">
      <c r="A38" s="6">
        <v>31309151</v>
      </c>
      <c r="B38" s="56" t="str">
        <f>VLOOKUP(A38,[8]Cobertos!$A:$D,4,0)</f>
        <v>Revisão obstétrica de parto ocorrido fora do hospital (inclui exame, dequitação e sutura de lacerações até de 2º grau)</v>
      </c>
      <c r="C38" s="16">
        <v>31309135</v>
      </c>
      <c r="D38" s="23" t="str">
        <f>VLOOKUP(C38,[8]Cobertos!$A:$D,4,0)</f>
        <v>Parto múltiplo (cada um subsequente ao inicial)</v>
      </c>
      <c r="E38" s="68" t="s">
        <v>15</v>
      </c>
    </row>
    <row r="39" spans="1:5" ht="45" x14ac:dyDescent="0.3">
      <c r="A39" s="6">
        <v>31309151</v>
      </c>
      <c r="B39" s="56" t="str">
        <f>VLOOKUP(A39,[8]Cobertos!$A:$D,4,0)</f>
        <v>Revisão obstétrica de parto ocorrido fora do hospital (inclui exame, dequitação e sutura de lacerações até de 2º grau)</v>
      </c>
      <c r="C39" s="16">
        <v>31306047</v>
      </c>
      <c r="D39" s="23" t="str">
        <f>VLOOKUP(C39,[8]Cobertos!$A:$D,4,0)</f>
        <v>Perineorrafia (não obstétrica) e/ou episiotomia e/ou episiorrafia</v>
      </c>
      <c r="E39" s="68" t="s">
        <v>15</v>
      </c>
    </row>
    <row r="40" spans="1:5" ht="15" x14ac:dyDescent="0.3">
      <c r="A40" s="6">
        <v>30205247</v>
      </c>
      <c r="B40" s="56" t="str">
        <f>VLOOKUP(A40,[8]Cobertos!$A:$D,4,0)</f>
        <v>Uvulopalatofaringoplastia (qualquer técnica)</v>
      </c>
      <c r="C40" s="16">
        <v>30205042</v>
      </c>
      <c r="D40" s="23" t="str">
        <f>VLOOKUP(C40,[8]Cobertos!$A:$D,4,0)</f>
        <v>Adenoidectomia</v>
      </c>
      <c r="E40" s="67" t="s">
        <v>16</v>
      </c>
    </row>
    <row r="41" spans="1:5" ht="15" x14ac:dyDescent="0.3">
      <c r="A41" s="27">
        <v>30205247</v>
      </c>
      <c r="B41" s="61" t="s">
        <v>34</v>
      </c>
      <c r="C41" s="27">
        <v>30205050</v>
      </c>
      <c r="D41" s="61" t="s">
        <v>390</v>
      </c>
      <c r="E41" s="67" t="s">
        <v>16</v>
      </c>
    </row>
    <row r="42" spans="1:5" ht="15" x14ac:dyDescent="0.3">
      <c r="A42" s="69">
        <v>31201148</v>
      </c>
      <c r="B42" s="56" t="str">
        <f>VLOOKUP(A42,[8]Cobertos!$A:$D,4,0)</f>
        <v>Prostatavesiculectomia radical laparoscópica</v>
      </c>
      <c r="C42" s="27">
        <v>31104207</v>
      </c>
      <c r="D42" s="23" t="str">
        <f>VLOOKUP(C42,[8]Cobertos!$A:$D,4,0)</f>
        <v>Uretroplastia posterior</v>
      </c>
      <c r="E42" s="67" t="s">
        <v>16</v>
      </c>
    </row>
    <row r="43" spans="1:5" ht="15" x14ac:dyDescent="0.3">
      <c r="A43" s="69">
        <v>31201148</v>
      </c>
      <c r="B43" s="56" t="str">
        <f>VLOOKUP(A43,[8]Cobertos!$A:$D,4,0)</f>
        <v>Prostatavesiculectomia radical laparoscópica</v>
      </c>
      <c r="C43" s="27">
        <v>31104150</v>
      </c>
      <c r="D43" s="23" t="str">
        <f>VLOOKUP(C43,[8]Cobertos!$A:$D,4,0)</f>
        <v>Neouretra proximal (cistouretroplastia)</v>
      </c>
      <c r="E43" s="67" t="s">
        <v>16</v>
      </c>
    </row>
    <row r="44" spans="1:5" ht="45" x14ac:dyDescent="0.3">
      <c r="A44" s="69">
        <v>40103889</v>
      </c>
      <c r="B44" s="56" t="str">
        <f>VLOOKUP(A44,[9]Cobertos!$A:$D,4,0)</f>
        <v>Processamento auditivo central infantil (de 3 a 7 anos) (com diretriz definida pela ANS - nº 5)</v>
      </c>
      <c r="C44" s="7">
        <v>40103110</v>
      </c>
      <c r="D44" s="23" t="str">
        <f>VLOOKUP(C44,[9]Cobertos!$A:$D,4,0)</f>
        <v>Audiometria vocal com mensagem competitiva (SSI, SSW) (com diretriz definida pela ANS - nº 5)</v>
      </c>
      <c r="E44" s="67" t="s">
        <v>16</v>
      </c>
    </row>
    <row r="45" spans="1:5" ht="45" x14ac:dyDescent="0.3">
      <c r="A45" s="69">
        <v>40103897</v>
      </c>
      <c r="B45" s="56" t="str">
        <f>VLOOKUP(A45,[9]Cobertos!$A:$D,4,0)</f>
        <v>Processamento auditivo central (a partir dos 7 anos e adulto) (com diretriz definida pela ANS - nº 5)</v>
      </c>
      <c r="C45" s="7">
        <v>40103110</v>
      </c>
      <c r="D45" s="23" t="str">
        <f>VLOOKUP(C45,[9]Cobertos!$A:$D,4,0)</f>
        <v>Audiometria vocal com mensagem competitiva (SSI, SSW) (com diretriz definida pela ANS - nº 5)</v>
      </c>
      <c r="E45" s="67" t="s">
        <v>16</v>
      </c>
    </row>
    <row r="46" spans="1:5" ht="45" x14ac:dyDescent="0.3">
      <c r="A46" s="52">
        <v>40802035</v>
      </c>
      <c r="B46" s="56" t="str">
        <f>VLOOKUP(A46,[9]Cobertos!$A:$D,4,0)</f>
        <v>RX - Coluna dorsal - 2 incidências</v>
      </c>
      <c r="C46" s="16">
        <v>40802043</v>
      </c>
      <c r="D46" s="23" t="str">
        <f>VLOOKUP(C46,[9]Cobertos!$A:$D,4,0)</f>
        <v>RX - Coluna dorsal - 4 incidências</v>
      </c>
      <c r="E46" s="68" t="s">
        <v>959</v>
      </c>
    </row>
    <row r="47" spans="1:5" ht="45" x14ac:dyDescent="0.3">
      <c r="A47" s="52">
        <v>40807053</v>
      </c>
      <c r="B47" s="56" t="str">
        <f>VLOOKUP(A47,[9]Cobertos!$A:$D,4,0)</f>
        <v>RX - Uretrocistografia de adulto</v>
      </c>
      <c r="C47" s="7">
        <v>40807096</v>
      </c>
      <c r="D47" s="23" t="str">
        <f>VLOOKUP(C47,[9]Cobertos!$A:$D,4,0)</f>
        <v>RX - Uretrocistografia retrógada</v>
      </c>
      <c r="E47" s="68" t="s">
        <v>959</v>
      </c>
    </row>
    <row r="48" spans="1:5" ht="45" x14ac:dyDescent="0.3">
      <c r="A48" s="52">
        <v>40807061</v>
      </c>
      <c r="B48" s="56" t="str">
        <f>VLOOKUP(A48,[9]Cobertos!$A:$D,4,0)</f>
        <v>RX - Uretrocistografia de criança (até 12 anos)</v>
      </c>
      <c r="C48" s="7">
        <v>40807096</v>
      </c>
      <c r="D48" s="23" t="str">
        <f>VLOOKUP(C48,[9]Cobertos!$A:$D,4,0)</f>
        <v>RX - Uretrocistografia retrógada</v>
      </c>
      <c r="E48" s="68" t="s">
        <v>959</v>
      </c>
    </row>
    <row r="49" spans="1:5" ht="45" x14ac:dyDescent="0.3">
      <c r="A49" s="53">
        <v>30911095</v>
      </c>
      <c r="B49" s="56" t="str">
        <f>VLOOKUP(A49,[8]Cobertos!$A:$D,4,0)</f>
        <v>Cateterismo E e estudo cineangiográfico da aorta e/ou seus ramos</v>
      </c>
      <c r="C49" s="7">
        <v>40812057</v>
      </c>
      <c r="D49" s="23" t="str">
        <f>VLOOKUP(C49,[9]Cobertos!$A:$D,4,0)</f>
        <v xml:space="preserve">Angiografia por cateterismo superseletivo de ramo secundário ou distal - por vaso </v>
      </c>
      <c r="E49" s="68" t="s">
        <v>959</v>
      </c>
    </row>
    <row r="50" spans="1:5" ht="45" x14ac:dyDescent="0.3">
      <c r="A50" s="53">
        <v>30911109</v>
      </c>
      <c r="B50" s="56" t="str">
        <f>VLOOKUP(A50,[8]Cobertos!$A:$D,4,0)</f>
        <v>Cateterização cardíaca E por via transeptal</v>
      </c>
      <c r="C50" s="7">
        <v>40812057</v>
      </c>
      <c r="D50" s="23" t="str">
        <f>VLOOKUP(C50,[9]Cobertos!$A:$D,4,0)</f>
        <v xml:space="preserve">Angiografia por cateterismo superseletivo de ramo secundário ou distal - por vaso </v>
      </c>
      <c r="E50" s="68" t="s">
        <v>959</v>
      </c>
    </row>
    <row r="51" spans="1:5" ht="45" x14ac:dyDescent="0.3">
      <c r="A51" s="52">
        <v>41001095</v>
      </c>
      <c r="B51" s="56" t="str">
        <f>VLOOKUP(A51,[9]Cobertos!$A:$D,4,0)</f>
        <v xml:space="preserve">TC - Abdome total (abdome superior, pelve e retroperitônio) </v>
      </c>
      <c r="C51" s="7">
        <v>41001184</v>
      </c>
      <c r="D51" s="23" t="str">
        <f>VLOOKUP(C51,[9]Cobertos!$A:$D,4,0)</f>
        <v>Angiotomografia de aorta abdominal</v>
      </c>
      <c r="E51" s="68" t="s">
        <v>959</v>
      </c>
    </row>
    <row r="52" spans="1:5" ht="45" x14ac:dyDescent="0.3">
      <c r="A52" s="52">
        <v>41001095</v>
      </c>
      <c r="B52" s="56" t="str">
        <f>VLOOKUP(A52,[9]Cobertos!$A:$D,4,0)</f>
        <v xml:space="preserve">TC - Abdome total (abdome superior, pelve e retroperitônio) </v>
      </c>
      <c r="C52" s="7">
        <v>41001435</v>
      </c>
      <c r="D52" s="23" t="str">
        <f>VLOOKUP(C52,[9]Cobertos!$A:$D,4,0)</f>
        <v>Angiotomografia arterial de abdome superior</v>
      </c>
      <c r="E52" s="68" t="s">
        <v>959</v>
      </c>
    </row>
    <row r="53" spans="1:5" ht="45" x14ac:dyDescent="0.3">
      <c r="A53" s="52">
        <v>41001095</v>
      </c>
      <c r="B53" s="56" t="str">
        <f>VLOOKUP(A53,[9]Cobertos!$A:$D,4,0)</f>
        <v xml:space="preserve">TC - Abdome total (abdome superior, pelve e retroperitônio) </v>
      </c>
      <c r="C53" s="25">
        <v>41001443</v>
      </c>
      <c r="D53" s="23" t="str">
        <f>VLOOKUP(C53,[9]Cobertos!$A:$D,4,0)</f>
        <v>Angiotomografia venosa de abdome superior</v>
      </c>
      <c r="E53" s="68" t="s">
        <v>959</v>
      </c>
    </row>
    <row r="54" spans="1:5" ht="45" x14ac:dyDescent="0.3">
      <c r="A54" s="52">
        <v>41001095</v>
      </c>
      <c r="B54" s="56" t="str">
        <f>VLOOKUP(A54,[9]Cobertos!$A:$D,4,0)</f>
        <v xml:space="preserve">TC - Abdome total (abdome superior, pelve e retroperitônio) </v>
      </c>
      <c r="C54" s="25">
        <v>41001451</v>
      </c>
      <c r="D54" s="23" t="str">
        <f>VLOOKUP(C54,[9]Cobertos!$A:$D,4,0)</f>
        <v>Angiotomografia arterial de pelve</v>
      </c>
      <c r="E54" s="68" t="s">
        <v>959</v>
      </c>
    </row>
    <row r="55" spans="1:5" ht="45" x14ac:dyDescent="0.3">
      <c r="A55" s="52">
        <v>41001095</v>
      </c>
      <c r="B55" s="56" t="str">
        <f>VLOOKUP(A55,[9]Cobertos!$A:$D,4,0)</f>
        <v xml:space="preserve">TC - Abdome total (abdome superior, pelve e retroperitônio) </v>
      </c>
      <c r="C55" s="25">
        <v>41001460</v>
      </c>
      <c r="D55" s="23" t="str">
        <f>VLOOKUP(C55,[9]Cobertos!$A:$D,4,0)</f>
        <v>Angiotomografia venosa de pelve</v>
      </c>
      <c r="E55" s="68" t="s">
        <v>959</v>
      </c>
    </row>
    <row r="56" spans="1:5" ht="45.75" thickBot="1" x14ac:dyDescent="0.35">
      <c r="A56" s="31">
        <v>40710017</v>
      </c>
      <c r="B56" s="57" t="str">
        <f>VLOOKUP(A56,[8]Cobertos!$A:$D,4,0)</f>
        <v>Sessão médica para planejamento técnico de radioisotopoterapia</v>
      </c>
      <c r="C56" s="35">
        <v>10101012</v>
      </c>
      <c r="D56" s="58" t="str">
        <f>VLOOKUP(C56,[8]Cobertos!$A:$D,4,0)</f>
        <v xml:space="preserve">Consulta em consultório (no horário normal ou preestabelecido) </v>
      </c>
      <c r="E56" s="70" t="s">
        <v>959</v>
      </c>
    </row>
    <row r="57" spans="1:5" ht="20.25" customHeight="1" thickBot="1" x14ac:dyDescent="0.35"/>
    <row r="58" spans="1:5" ht="69.75" customHeight="1" thickBot="1" x14ac:dyDescent="0.35">
      <c r="A58" s="71" t="s">
        <v>963</v>
      </c>
      <c r="B58" s="59" t="s">
        <v>964</v>
      </c>
      <c r="C58" s="72"/>
      <c r="D58" s="73"/>
    </row>
    <row r="59" spans="1:5" ht="69.75" customHeight="1" x14ac:dyDescent="0.3"/>
    <row r="60" spans="1:5" ht="69.75" customHeight="1" x14ac:dyDescent="0.3"/>
    <row r="61" spans="1:5" ht="69.75" customHeight="1" x14ac:dyDescent="0.3"/>
    <row r="62" spans="1:5" ht="69.75" customHeight="1" x14ac:dyDescent="0.3"/>
    <row r="63" spans="1:5" ht="69.75" customHeight="1" x14ac:dyDescent="0.3"/>
    <row r="64" spans="1:5" ht="69.75" customHeight="1" x14ac:dyDescent="0.3"/>
    <row r="65" ht="69.75" customHeight="1" x14ac:dyDescent="0.3"/>
    <row r="66" ht="69.75" customHeight="1" x14ac:dyDescent="0.3"/>
    <row r="67" ht="69.75" customHeight="1" x14ac:dyDescent="0.3"/>
    <row r="68" ht="69.75" customHeight="1" x14ac:dyDescent="0.3"/>
    <row r="69" ht="69.75" customHeight="1" x14ac:dyDescent="0.3"/>
    <row r="70" ht="69.75" customHeight="1" x14ac:dyDescent="0.3"/>
    <row r="71" ht="69.75" customHeight="1" x14ac:dyDescent="0.3"/>
    <row r="72" ht="69.75" customHeight="1" x14ac:dyDescent="0.3"/>
    <row r="73" ht="69.75" customHeight="1" x14ac:dyDescent="0.3"/>
    <row r="74" ht="69.75" customHeight="1" x14ac:dyDescent="0.3"/>
    <row r="75" ht="69.75" customHeight="1" x14ac:dyDescent="0.3"/>
    <row r="76" ht="69.75" customHeight="1" x14ac:dyDescent="0.3"/>
  </sheetData>
  <sheetProtection algorithmName="SHA-512" hashValue="nSJsEB2juJGocslZuXrDV2UeatJn/JboT5SMB8RU0OKihUaqWSwZDPxmqPPBB0IKAdGhYydjdoG/YauFVh3Mww==" saltValue="VUxHrwL1ugBzVG/5gGYvGQ==" spinCount="100000" sheet="1" insertHyperlinks="0" sort="0" autoFilter="0" pivotTables="0"/>
  <autoFilter ref="A1:E56" xr:uid="{286DD111-1A7F-47D3-914E-F2B39CD2B58A}"/>
  <phoneticPr fontId="14" type="noConversion"/>
  <conditionalFormatting sqref="A58">
    <cfRule type="duplicateValues" dxfId="2" priority="1"/>
    <cfRule type="duplicateValues" dxfId="1" priority="2"/>
    <cfRule type="duplicateValues" dxfId="0" priority="3"/>
  </conditionalFormatting>
  <pageMargins left="0.511811024" right="0.511811024" top="0.78740157499999996" bottom="0.78740157499999996" header="0.31496062000000002" footer="0.31496062000000002"/>
  <pageSetup paperSize="9" orientation="landscape"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Matriz</vt:lpstr>
      <vt:lpstr>Diferença entre as versões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Aparecida Bigio de Oliveira</dc:creator>
  <cp:lastModifiedBy>Rafael Martins Medeiros</cp:lastModifiedBy>
  <dcterms:created xsi:type="dcterms:W3CDTF">2022-02-17T19:41:04Z</dcterms:created>
  <dcterms:modified xsi:type="dcterms:W3CDTF">2023-03-01T18:41:25Z</dcterms:modified>
</cp:coreProperties>
</file>